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075" windowHeight="11760" firstSheet="1" activeTab="1"/>
  </bookViews>
  <sheets>
    <sheet name="BExRepositorySheet" sheetId="1" state="veryHidden" r:id="rId1"/>
    <sheet name="GROUP" sheetId="2" r:id="rId2"/>
    <sheet name="General Insurance" sheetId="3" r:id="rId3"/>
    <sheet name="Global Life" sheetId="4" r:id="rId4"/>
  </sheets>
  <externalReferences>
    <externalReference r:id="rId7"/>
    <externalReference r:id="rId8"/>
    <externalReference r:id="rId9"/>
    <externalReference r:id="rId10"/>
  </externalReferences>
  <definedNames>
    <definedName name="BEx3O85IKWARA6NCJOLRBRJFMEWW" localSheetId="2" hidden="1">'[2]Table (YTD)'!#REF!</definedName>
    <definedName name="BEx3O85IKWARA6NCJOLRBRJFMEWW" localSheetId="3" hidden="1">'[3]Table (YTD)'!#REF!</definedName>
    <definedName name="BEx3O85IKWARA6NCJOLRBRJFMEWW" hidden="1">'[1]Table (YTD)'!#REF!</definedName>
    <definedName name="BEx5MLQZM68YQSKARVWTTPINFQ2C" localSheetId="2" hidden="1">'[2]Table (YTD)'!#REF!</definedName>
    <definedName name="BEx5MLQZM68YQSKARVWTTPINFQ2C" localSheetId="3" hidden="1">'[3]Table (YTD)'!#REF!</definedName>
    <definedName name="BEx5MLQZM68YQSKARVWTTPINFQ2C" hidden="1">'[1]Table (YTD)'!#REF!</definedName>
    <definedName name="BExD2CFHIRMBKN5KXE5QP4XXEWFS" localSheetId="2" hidden="1">'[2]Table (YTD)'!#REF!</definedName>
    <definedName name="BExD2CFHIRMBKN5KXE5QP4XXEWFS" localSheetId="3" hidden="1">'[3]Table (YTD)'!#REF!</definedName>
    <definedName name="BExD2CFHIRMBKN5KXE5QP4XXEWFS" hidden="1">'[1]Table (YTD)'!#REF!</definedName>
    <definedName name="BExERWCEBKQRYWRQLYJ4UCMMKTHG" localSheetId="2" hidden="1">'[2]Table (YTD)'!#REF!</definedName>
    <definedName name="BExERWCEBKQRYWRQLYJ4UCMMKTHG" localSheetId="3" hidden="1">'[3]Table (YTD)'!#REF!</definedName>
    <definedName name="BExERWCEBKQRYWRQLYJ4UCMMKTHG" hidden="1">'[1]Table (YTD)'!#REF!</definedName>
    <definedName name="BExMBYPQDG9AYDQ5E8IECVFREPO6" localSheetId="2" hidden="1">'[2]Table (YTD)'!#REF!</definedName>
    <definedName name="BExMBYPQDG9AYDQ5E8IECVFREPO6" localSheetId="3" hidden="1">'[3]Table (YTD)'!#REF!</definedName>
    <definedName name="BExMBYPQDG9AYDQ5E8IECVFREPO6" hidden="1">'[1]Table (YTD)'!#REF!</definedName>
    <definedName name="BExQ9ZLYHWABXAA9NJDW8ZS0UQ9P" localSheetId="2" hidden="1">'[2]Table (YTD)'!#REF!</definedName>
    <definedName name="BExQ9ZLYHWABXAA9NJDW8ZS0UQ9P" localSheetId="3" hidden="1">'[3]Table (YTD)'!#REF!</definedName>
    <definedName name="BExQ9ZLYHWABXAA9NJDW8ZS0UQ9P" hidden="1">'[1]Table (YTD)'!#REF!</definedName>
    <definedName name="BExTUY9WNSJ91GV8CP0SKJTEIV82" localSheetId="2" hidden="1">'[2]Table (YTD)'!#REF!</definedName>
    <definedName name="BExTUY9WNSJ91GV8CP0SKJTEIV82" localSheetId="3" hidden="1">'[3]Table (YTD)'!#REF!</definedName>
    <definedName name="BExTUY9WNSJ91GV8CP0SKJTEIV82" hidden="1">'[1]Table (YTD)'!#REF!</definedName>
    <definedName name="howToChange">#REF!</definedName>
    <definedName name="howToCheck">#REF!</definedName>
    <definedName name="LOLD">1</definedName>
    <definedName name="LOLD_Table">18</definedName>
    <definedName name="_xlnm.Print_Titles" localSheetId="2">'General Insurance'!$B:$B</definedName>
    <definedName name="_xlnm.Print_Titles" localSheetId="3">'Global Life'!$B:$B</definedName>
    <definedName name="_xlnm.Print_Titles" localSheetId="1">'GROUP'!$B:$B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<sst xmlns="http://schemas.openxmlformats.org/spreadsheetml/2006/main" count="348" uniqueCount="82">
  <si>
    <t>In USD million</t>
  </si>
  <si>
    <t>General Insurance</t>
  </si>
  <si>
    <t>Global Life</t>
  </si>
  <si>
    <t>Farmers</t>
  </si>
  <si>
    <t>Other Operating Businesses</t>
  </si>
  <si>
    <t>Total Group</t>
  </si>
  <si>
    <t>Q108</t>
  </si>
  <si>
    <t>Q208</t>
  </si>
  <si>
    <t>Q308</t>
  </si>
  <si>
    <t>Q408</t>
  </si>
  <si>
    <t>Total 
2008</t>
  </si>
  <si>
    <t>Q109</t>
  </si>
  <si>
    <t>Q209</t>
  </si>
  <si>
    <t>Q309</t>
  </si>
  <si>
    <t>Revenues</t>
  </si>
  <si>
    <t>Direct written premiums and policy fees</t>
  </si>
  <si>
    <t>Assumed written premiums</t>
  </si>
  <si>
    <t>Gross written premiums and policy fees</t>
  </si>
  <si>
    <t>Less premiums ceded to reinsurers</t>
  </si>
  <si>
    <t>Net written premiums and policy fees</t>
  </si>
  <si>
    <t>Net change in reserves for unearned premiums</t>
  </si>
  <si>
    <t>Net earned premiums and policy fees</t>
  </si>
  <si>
    <t>Farmers management fees and other related revenues</t>
  </si>
  <si>
    <t>Net investment result on Group investments</t>
  </si>
  <si>
    <t>Net investment income on Group investments</t>
  </si>
  <si>
    <t>Net capital gains/(losses) and impairments on Group investments</t>
  </si>
  <si>
    <t>Net investment result on unit-linked investments</t>
  </si>
  <si>
    <t>Other income</t>
  </si>
  <si>
    <t>Total BOP revenues</t>
  </si>
  <si>
    <t>Benefits, losses and expenses</t>
  </si>
  <si>
    <t>Insurance benefits and losses, net</t>
  </si>
  <si>
    <t>Losses and loss adjustment expenses, net</t>
  </si>
  <si>
    <t>Life insurance death and other benefits, net</t>
  </si>
  <si>
    <t>(Decrease)/increase in future life policyholders’ benefits, net</t>
  </si>
  <si>
    <t>Policyholder dividends and participation in profits, net</t>
  </si>
  <si>
    <t>Income tax expense/(benefit) attributable to policyholders</t>
  </si>
  <si>
    <t>Underwriting and policy acquisition costs, net</t>
  </si>
  <si>
    <t>Administrative and other operating expense
(excl. depreciation/amortization)</t>
  </si>
  <si>
    <t>Interest credited to policyholders and other interest</t>
  </si>
  <si>
    <t>Restructuring provisions and other items not included in BOP</t>
  </si>
  <si>
    <t>Total BOP benefits, losses and expenses
(before interest, depreciation and amortization)</t>
  </si>
  <si>
    <t>Business operating profit
(before interest, depreciation and amortization)</t>
  </si>
  <si>
    <t>Depreciation and impairments of property and equipment</t>
  </si>
  <si>
    <t>Amortization and impairments of intangible assets</t>
  </si>
  <si>
    <t>Interest expense on debt</t>
  </si>
  <si>
    <t>Business operating profit before non-controlling interests</t>
  </si>
  <si>
    <t>Non-controlling interests</t>
  </si>
  <si>
    <t>Business operating profit</t>
  </si>
  <si>
    <t>Global Corporate</t>
  </si>
  <si>
    <t>North America Commercial</t>
  </si>
  <si>
    <t>Europe General Insurance</t>
  </si>
  <si>
    <t>International Markets</t>
  </si>
  <si>
    <t>Total General Insurance</t>
  </si>
  <si>
    <t>Total net technical expenses</t>
  </si>
  <si>
    <t>Net underwriting result</t>
  </si>
  <si>
    <t>Net investment income</t>
  </si>
  <si>
    <t>Net capital gains/(losses) and impairments on investments</t>
  </si>
  <si>
    <t>Net non-technical result (excl. items not included in BOP)</t>
  </si>
  <si>
    <t>Ratios, as % of net earned premiums and policy fees</t>
  </si>
  <si>
    <t>Loss ratio</t>
  </si>
  <si>
    <t>Expense ratio</t>
  </si>
  <si>
    <t>Combined ratio</t>
  </si>
  <si>
    <t>Americas</t>
  </si>
  <si>
    <t>United Kingdom</t>
  </si>
  <si>
    <t>Germany</t>
  </si>
  <si>
    <t>Switzerland</t>
  </si>
  <si>
    <t>Ireland</t>
  </si>
  <si>
    <t>Spain</t>
  </si>
  <si>
    <t>Emerging Markets in Asia</t>
  </si>
  <si>
    <t>Rest of the world</t>
  </si>
  <si>
    <t>Total Global Life</t>
  </si>
  <si>
    <t>Life insurance deposits</t>
  </si>
  <si>
    <t>Net investment income on unit-linked investments</t>
  </si>
  <si>
    <t>Net capital gains/losses and impairments on unit-linked investments</t>
  </si>
  <si>
    <t>Global Life - Overview (unaudited)</t>
  </si>
  <si>
    <t xml:space="preserve">Business Operating Profit By Business Segment (unaudited) </t>
  </si>
  <si>
    <t>GI Global Functions including Group Reinsurance</t>
  </si>
  <si>
    <t>nm</t>
  </si>
  <si>
    <t>n/a</t>
  </si>
  <si>
    <t>General Insurance - Overview (unaudited)</t>
  </si>
  <si>
    <t>Eliminations</t>
  </si>
  <si>
    <t>Non-Core Businesses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</si>
</sst>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&quot;$&quot;\ #,##0\ ;&quot;$&quot;\ &quot;(&quot;#,##0&quot;)&quot;"/>
    <numFmt numFmtId="185" formatCode="#,##0.0\ %;&quot;(&quot;#,##0.0&quot;)&quot;\ %"/>
    <numFmt numFmtId="186" formatCode="&quot;$&quot;\ #,##0.00\ ;&quot;$&quot;\ &quot;(&quot;#,##0.00&quot;)&quot;"/>
    <numFmt numFmtId="187" formatCode="#,##0;\(#,##0\);\-"/>
    <numFmt numFmtId="188" formatCode="0.0%"/>
    <numFmt numFmtId="189" formatCode="0.000%"/>
    <numFmt numFmtId="190" formatCode="0.0000%"/>
    <numFmt numFmtId="191" formatCode="0.00000%"/>
    <numFmt numFmtId="192" formatCode="0.000000%"/>
  </numFmts>
  <fonts count="32">
    <font>
      <sz val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color indexed="62"/>
      <name val="Arial"/>
      <family val="0"/>
    </font>
    <font>
      <i/>
      <sz val="14"/>
      <color indexed="62"/>
      <name val="Arial"/>
      <family val="0"/>
    </font>
    <font>
      <b/>
      <sz val="8"/>
      <color indexed="62"/>
      <name val="Arial"/>
      <family val="0"/>
    </font>
    <font>
      <sz val="14"/>
      <color indexed="62"/>
      <name val="Arial"/>
      <family val="0"/>
    </font>
    <font>
      <i/>
      <sz val="8"/>
      <color indexed="62"/>
      <name val="Arial"/>
      <family val="0"/>
    </font>
    <font>
      <sz val="16"/>
      <color indexed="62"/>
      <name val="Arial"/>
      <family val="0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48"/>
      </top>
      <bottom style="thin">
        <color indexed="48"/>
      </bottom>
    </border>
    <border>
      <left>
        <color indexed="63"/>
      </left>
      <right style="thin"/>
      <top style="thin">
        <color indexed="48"/>
      </top>
      <bottom style="thin">
        <color indexed="48"/>
      </bottom>
    </border>
    <border>
      <left>
        <color indexed="63"/>
      </left>
      <right style="thin"/>
      <top style="thin">
        <color indexed="48"/>
      </top>
      <bottom>
        <color indexed="63"/>
      </bottom>
    </border>
    <border>
      <left>
        <color indexed="63"/>
      </left>
      <right style="thin"/>
      <top style="medium">
        <color indexed="48"/>
      </top>
      <bottom style="medium">
        <color indexed="48"/>
      </bottom>
    </border>
    <border>
      <left>
        <color indexed="63"/>
      </left>
      <right style="thin"/>
      <top>
        <color indexed="63"/>
      </top>
      <bottom style="thin">
        <color indexed="48"/>
      </bottom>
    </border>
    <border>
      <left style="thin"/>
      <right style="thin"/>
      <top>
        <color indexed="63"/>
      </top>
      <bottom style="medium"/>
    </border>
  </borders>
  <cellStyleXfs count="10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0" borderId="0" applyNumberFormat="0" applyBorder="0" applyAlignment="0" applyProtection="0"/>
    <xf numFmtId="0" fontId="5" fillId="23" borderId="1" applyNumberFormat="0" applyAlignment="0" applyProtection="0"/>
    <xf numFmtId="0" fontId="6" fillId="15" borderId="2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9" fillId="0" borderId="3" applyNumberFormat="0" applyFill="0" applyProtection="0">
      <alignment horizontal="left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1" borderId="1" applyNumberFormat="0" applyAlignment="0" applyProtection="0"/>
    <xf numFmtId="0" fontId="15" fillId="0" borderId="7" applyNumberFormat="0" applyFill="0" applyAlignment="0" applyProtection="0"/>
    <xf numFmtId="0" fontId="15" fillId="21" borderId="0" applyNumberFormat="0" applyBorder="0" applyAlignment="0" applyProtection="0"/>
    <xf numFmtId="0" fontId="0" fillId="20" borderId="1" applyNumberFormat="0" applyFont="0" applyAlignment="0" applyProtection="0"/>
    <xf numFmtId="0" fontId="16" fillId="23" borderId="8" applyNumberFormat="0" applyAlignment="0" applyProtection="0"/>
    <xf numFmtId="9" fontId="1" fillId="0" borderId="0" applyFont="0" applyFill="0" applyBorder="0" applyAlignment="0" applyProtection="0"/>
    <xf numFmtId="0" fontId="17" fillId="0" borderId="9" applyNumberFormat="0" applyAlignment="0">
      <protection locked="0"/>
    </xf>
    <xf numFmtId="4" fontId="0" fillId="27" borderId="1" applyNumberFormat="0" applyProtection="0">
      <alignment vertical="center"/>
    </xf>
    <xf numFmtId="4" fontId="18" fillId="27" borderId="1" applyNumberFormat="0" applyProtection="0">
      <alignment vertical="center"/>
    </xf>
    <xf numFmtId="4" fontId="0" fillId="27" borderId="1" applyNumberFormat="0" applyProtection="0">
      <alignment horizontal="left" vertical="center" indent="1"/>
    </xf>
    <xf numFmtId="0" fontId="19" fillId="27" borderId="10" applyNumberFormat="0" applyProtection="0">
      <alignment horizontal="left" vertical="top" indent="1"/>
    </xf>
    <xf numFmtId="4" fontId="0" fillId="28" borderId="1" applyNumberFormat="0" applyProtection="0">
      <alignment horizontal="left" vertical="center" indent="1"/>
    </xf>
    <xf numFmtId="4" fontId="0" fillId="29" borderId="1" applyNumberFormat="0" applyProtection="0">
      <alignment horizontal="right" vertical="center"/>
    </xf>
    <xf numFmtId="4" fontId="0" fillId="30" borderId="1" applyNumberFormat="0" applyProtection="0">
      <alignment horizontal="right" vertical="center"/>
    </xf>
    <xf numFmtId="4" fontId="0" fillId="31" borderId="11" applyNumberFormat="0" applyProtection="0">
      <alignment horizontal="right" vertical="center"/>
    </xf>
    <xf numFmtId="4" fontId="0" fillId="32" borderId="1" applyNumberFormat="0" applyProtection="0">
      <alignment horizontal="right" vertical="center"/>
    </xf>
    <xf numFmtId="4" fontId="0" fillId="33" borderId="1" applyNumberFormat="0" applyProtection="0">
      <alignment horizontal="right" vertical="center"/>
    </xf>
    <xf numFmtId="4" fontId="0" fillId="34" borderId="1" applyNumberFormat="0" applyProtection="0">
      <alignment horizontal="right" vertical="center"/>
    </xf>
    <xf numFmtId="4" fontId="0" fillId="35" borderId="1" applyNumberFormat="0" applyProtection="0">
      <alignment horizontal="right" vertical="center"/>
    </xf>
    <xf numFmtId="4" fontId="0" fillId="36" borderId="1" applyNumberFormat="0" applyProtection="0">
      <alignment horizontal="right" vertical="center"/>
    </xf>
    <xf numFmtId="4" fontId="0" fillId="37" borderId="1" applyNumberFormat="0" applyProtection="0">
      <alignment horizontal="right" vertical="center"/>
    </xf>
    <xf numFmtId="4" fontId="0" fillId="38" borderId="11" applyNumberFormat="0" applyProtection="0">
      <alignment horizontal="left" vertical="center" indent="1"/>
    </xf>
    <xf numFmtId="4" fontId="1" fillId="39" borderId="11" applyNumberFormat="0" applyProtection="0">
      <alignment horizontal="left" vertical="center" indent="1"/>
    </xf>
    <xf numFmtId="4" fontId="1" fillId="39" borderId="11" applyNumberFormat="0" applyProtection="0">
      <alignment horizontal="left" vertical="center" indent="1"/>
    </xf>
    <xf numFmtId="4" fontId="0" fillId="40" borderId="1" applyNumberFormat="0" applyProtection="0">
      <alignment horizontal="right" vertical="center"/>
    </xf>
    <xf numFmtId="4" fontId="0" fillId="41" borderId="11" applyNumberFormat="0" applyProtection="0">
      <alignment horizontal="left" vertical="center" indent="1"/>
    </xf>
    <xf numFmtId="4" fontId="0" fillId="40" borderId="11" applyNumberFormat="0" applyProtection="0">
      <alignment horizontal="left" vertical="center" indent="1"/>
    </xf>
    <xf numFmtId="0" fontId="0" fillId="42" borderId="1" applyNumberFormat="0" applyProtection="0">
      <alignment horizontal="left" vertical="center" indent="1"/>
    </xf>
    <xf numFmtId="0" fontId="0" fillId="39" borderId="10" applyNumberFormat="0" applyProtection="0">
      <alignment horizontal="left" vertical="top" indent="1"/>
    </xf>
    <xf numFmtId="0" fontId="0" fillId="43" borderId="1" applyNumberFormat="0" applyProtection="0">
      <alignment horizontal="left" vertical="center" indent="1"/>
    </xf>
    <xf numFmtId="0" fontId="0" fillId="40" borderId="10" applyNumberFormat="0" applyProtection="0">
      <alignment horizontal="left" vertical="top" indent="1"/>
    </xf>
    <xf numFmtId="0" fontId="0" fillId="44" borderId="1" applyNumberFormat="0" applyProtection="0">
      <alignment horizontal="left" vertical="center" indent="1"/>
    </xf>
    <xf numFmtId="0" fontId="0" fillId="44" borderId="10" applyNumberFormat="0" applyProtection="0">
      <alignment horizontal="left" vertical="top" indent="1"/>
    </xf>
    <xf numFmtId="0" fontId="0" fillId="41" borderId="1" applyNumberFormat="0" applyProtection="0">
      <alignment horizontal="left" vertical="center" indent="1"/>
    </xf>
    <xf numFmtId="0" fontId="0" fillId="41" borderId="10" applyNumberFormat="0" applyProtection="0">
      <alignment horizontal="left" vertical="top" indent="1"/>
    </xf>
    <xf numFmtId="0" fontId="0" fillId="2" borderId="12" applyNumberFormat="0">
      <alignment/>
      <protection locked="0"/>
    </xf>
    <xf numFmtId="0" fontId="20" fillId="39" borderId="13" applyBorder="0">
      <alignment/>
      <protection/>
    </xf>
    <xf numFmtId="4" fontId="21" fillId="45" borderId="10" applyNumberFormat="0" applyProtection="0">
      <alignment vertical="center"/>
    </xf>
    <xf numFmtId="4" fontId="18" fillId="45" borderId="14" applyNumberFormat="0" applyProtection="0">
      <alignment vertical="center"/>
    </xf>
    <xf numFmtId="4" fontId="21" fillId="42" borderId="10" applyNumberFormat="0" applyProtection="0">
      <alignment horizontal="left" vertical="center" indent="1"/>
    </xf>
    <xf numFmtId="0" fontId="21" fillId="45" borderId="10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18" fillId="2" borderId="1" applyNumberFormat="0" applyProtection="0">
      <alignment horizontal="right" vertical="center"/>
    </xf>
    <xf numFmtId="4" fontId="0" fillId="28" borderId="1" applyNumberFormat="0" applyProtection="0">
      <alignment horizontal="left" vertical="center" indent="1"/>
    </xf>
    <xf numFmtId="0" fontId="21" fillId="40" borderId="10" applyNumberFormat="0" applyProtection="0">
      <alignment horizontal="left" vertical="top" indent="1"/>
    </xf>
    <xf numFmtId="4" fontId="22" fillId="46" borderId="11" applyNumberFormat="0" applyProtection="0">
      <alignment horizontal="left" vertical="center" indent="1"/>
    </xf>
    <xf numFmtId="0" fontId="0" fillId="47" borderId="14">
      <alignment/>
      <protection/>
    </xf>
    <xf numFmtId="4" fontId="23" fillId="2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2" borderId="0" xfId="0" applyAlignment="1">
      <alignment/>
    </xf>
    <xf numFmtId="0" fontId="18" fillId="2" borderId="0" xfId="0" applyFont="1" applyFill="1" applyAlignment="1">
      <alignment/>
    </xf>
    <xf numFmtId="0" fontId="27" fillId="2" borderId="0" xfId="0" applyFont="1" applyFill="1" applyAlignment="1" quotePrefix="1">
      <alignment/>
    </xf>
    <xf numFmtId="0" fontId="18" fillId="48" borderId="16" xfId="0" applyFont="1" applyFill="1" applyBorder="1" applyAlignment="1">
      <alignment/>
    </xf>
    <xf numFmtId="0" fontId="18" fillId="48" borderId="16" xfId="0" applyFont="1" applyFill="1" applyBorder="1" applyAlignment="1">
      <alignment vertical="center"/>
    </xf>
    <xf numFmtId="0" fontId="18" fillId="48" borderId="16" xfId="0" applyFont="1" applyFill="1" applyBorder="1" applyAlignment="1" quotePrefix="1">
      <alignment vertical="center"/>
    </xf>
    <xf numFmtId="0" fontId="28" fillId="48" borderId="16" xfId="0" applyFont="1" applyFill="1" applyBorder="1" applyAlignment="1">
      <alignment horizontal="right" vertical="center"/>
    </xf>
    <xf numFmtId="0" fontId="18" fillId="2" borderId="0" xfId="0" applyFont="1" applyAlignment="1">
      <alignment/>
    </xf>
    <xf numFmtId="0" fontId="29" fillId="2" borderId="17" xfId="0" applyFont="1" applyFill="1" applyBorder="1" applyAlignment="1" quotePrefix="1">
      <alignment/>
    </xf>
    <xf numFmtId="0" fontId="29" fillId="2" borderId="0" xfId="0" applyFont="1" applyBorder="1" applyAlignment="1">
      <alignment/>
    </xf>
    <xf numFmtId="0" fontId="29" fillId="2" borderId="0" xfId="0" applyFont="1" applyAlignment="1">
      <alignment/>
    </xf>
    <xf numFmtId="0" fontId="29" fillId="2" borderId="17" xfId="0" applyFont="1" applyFill="1" applyBorder="1" applyAlignment="1">
      <alignment/>
    </xf>
    <xf numFmtId="0" fontId="18" fillId="0" borderId="18" xfId="51" applyNumberFormat="1" applyFont="1" applyBorder="1" applyAlignment="1" applyProtection="1">
      <alignment horizontal="center"/>
      <protection locked="0"/>
    </xf>
    <xf numFmtId="0" fontId="18" fillId="49" borderId="18" xfId="51" applyNumberFormat="1" applyFont="1" applyFill="1" applyBorder="1" applyAlignment="1" applyProtection="1">
      <alignment horizontal="center"/>
      <protection locked="0"/>
    </xf>
    <xf numFmtId="0" fontId="18" fillId="0" borderId="18" xfId="51" applyNumberFormat="1" applyFont="1" applyBorder="1" applyAlignment="1" applyProtection="1">
      <alignment horizontal="center" wrapText="1"/>
      <protection locked="0"/>
    </xf>
    <xf numFmtId="0" fontId="18" fillId="2" borderId="0" xfId="0" applyFont="1" applyAlignment="1">
      <alignment horizontal="center"/>
    </xf>
    <xf numFmtId="0" fontId="28" fillId="0" borderId="19" xfId="63" applyNumberFormat="1" applyFont="1" applyFill="1" applyBorder="1" applyAlignment="1" applyProtection="1">
      <alignment/>
      <protection locked="0"/>
    </xf>
    <xf numFmtId="187" fontId="28" fillId="0" borderId="19" xfId="63" applyNumberFormat="1" applyFont="1" applyFill="1" applyBorder="1" applyAlignment="1" applyProtection="1">
      <alignment horizontal="right"/>
      <protection locked="0"/>
    </xf>
    <xf numFmtId="187" fontId="28" fillId="49" borderId="19" xfId="63" applyNumberFormat="1" applyFont="1" applyFill="1" applyBorder="1" applyAlignment="1" applyProtection="1">
      <alignment horizontal="right"/>
      <protection locked="0"/>
    </xf>
    <xf numFmtId="0" fontId="18" fillId="0" borderId="20" xfId="63" applyNumberFormat="1" applyFont="1" applyFill="1" applyBorder="1" applyAlignment="1" applyProtection="1">
      <alignment horizontal="left" indent="1"/>
      <protection locked="0"/>
    </xf>
    <xf numFmtId="187" fontId="18" fillId="0" borderId="20" xfId="63" applyNumberFormat="1" applyFont="1" applyFill="1" applyBorder="1" applyAlignment="1" applyProtection="1">
      <alignment horizontal="right"/>
      <protection locked="0"/>
    </xf>
    <xf numFmtId="187" fontId="18" fillId="49" borderId="20" xfId="63" applyNumberFormat="1" applyFont="1" applyFill="1" applyBorder="1" applyAlignment="1" applyProtection="1">
      <alignment horizontal="right"/>
      <protection locked="0"/>
    </xf>
    <xf numFmtId="0" fontId="18" fillId="0" borderId="20" xfId="63" applyNumberFormat="1" applyFont="1" applyFill="1" applyBorder="1" applyAlignment="1" applyProtection="1">
      <alignment/>
      <protection locked="0"/>
    </xf>
    <xf numFmtId="0" fontId="18" fillId="0" borderId="21" xfId="63" applyNumberFormat="1" applyFont="1" applyFill="1" applyBorder="1" applyAlignment="1" applyProtection="1">
      <alignment/>
      <protection locked="0"/>
    </xf>
    <xf numFmtId="187" fontId="18" fillId="0" borderId="21" xfId="63" applyNumberFormat="1" applyFont="1" applyFill="1" applyBorder="1" applyAlignment="1" applyProtection="1">
      <alignment horizontal="right"/>
      <protection locked="0"/>
    </xf>
    <xf numFmtId="187" fontId="18" fillId="49" borderId="21" xfId="63" applyNumberFormat="1" applyFont="1" applyFill="1" applyBorder="1" applyAlignment="1" applyProtection="1">
      <alignment horizontal="right"/>
      <protection locked="0"/>
    </xf>
    <xf numFmtId="0" fontId="18" fillId="40" borderId="22" xfId="63" applyNumberFormat="1" applyFont="1" applyFill="1" applyBorder="1" applyAlignment="1" applyProtection="1">
      <alignment/>
      <protection locked="0"/>
    </xf>
    <xf numFmtId="187" fontId="18" fillId="40" borderId="22" xfId="63" applyNumberFormat="1" applyFont="1" applyFill="1" applyBorder="1" applyAlignment="1" applyProtection="1">
      <alignment horizontal="right"/>
      <protection locked="0"/>
    </xf>
    <xf numFmtId="0" fontId="30" fillId="0" borderId="23" xfId="63" applyNumberFormat="1" applyFont="1" applyFill="1" applyBorder="1" applyAlignment="1" applyProtection="1">
      <alignment horizontal="left" indent="1"/>
      <protection locked="0"/>
    </xf>
    <xf numFmtId="187" fontId="30" fillId="0" borderId="23" xfId="63" applyNumberFormat="1" applyFont="1" applyFill="1" applyBorder="1" applyAlignment="1" applyProtection="1">
      <alignment horizontal="right"/>
      <protection locked="0"/>
    </xf>
    <xf numFmtId="187" fontId="30" fillId="49" borderId="23" xfId="63" applyNumberFormat="1" applyFont="1" applyFill="1" applyBorder="1" applyAlignment="1" applyProtection="1">
      <alignment horizontal="right"/>
      <protection locked="0"/>
    </xf>
    <xf numFmtId="0" fontId="28" fillId="0" borderId="20" xfId="63" applyNumberFormat="1" applyFont="1" applyFill="1" applyBorder="1" applyAlignment="1" applyProtection="1">
      <alignment/>
      <protection locked="0"/>
    </xf>
    <xf numFmtId="187" fontId="28" fillId="0" borderId="20" xfId="63" applyNumberFormat="1" applyFont="1" applyFill="1" applyBorder="1" applyAlignment="1" applyProtection="1">
      <alignment horizontal="right"/>
      <protection locked="0"/>
    </xf>
    <xf numFmtId="187" fontId="28" fillId="49" borderId="20" xfId="63" applyNumberFormat="1" applyFont="1" applyFill="1" applyBorder="1" applyAlignment="1" applyProtection="1">
      <alignment horizontal="right"/>
      <protection locked="0"/>
    </xf>
    <xf numFmtId="0" fontId="18" fillId="0" borderId="20" xfId="63" applyNumberFormat="1" applyFont="1" applyFill="1" applyBorder="1" applyAlignment="1" applyProtection="1">
      <alignment wrapText="1"/>
      <protection locked="0"/>
    </xf>
    <xf numFmtId="187" fontId="18" fillId="0" borderId="20" xfId="63" applyNumberFormat="1" applyFont="1" applyFill="1" applyBorder="1" applyAlignment="1" applyProtection="1">
      <alignment horizontal="right" wrapText="1"/>
      <protection locked="0"/>
    </xf>
    <xf numFmtId="187" fontId="18" fillId="49" borderId="20" xfId="63" applyNumberFormat="1" applyFont="1" applyFill="1" applyBorder="1" applyAlignment="1" applyProtection="1">
      <alignment horizontal="right" wrapText="1"/>
      <protection locked="0"/>
    </xf>
    <xf numFmtId="0" fontId="18" fillId="40" borderId="22" xfId="63" applyNumberFormat="1" applyFont="1" applyFill="1" applyBorder="1" applyAlignment="1" applyProtection="1">
      <alignment wrapText="1"/>
      <protection locked="0"/>
    </xf>
    <xf numFmtId="187" fontId="18" fillId="40" borderId="22" xfId="63" applyNumberFormat="1" applyFont="1" applyFill="1" applyBorder="1" applyAlignment="1" applyProtection="1">
      <alignment horizontal="right" wrapText="1"/>
      <protection locked="0"/>
    </xf>
    <xf numFmtId="0" fontId="28" fillId="40" borderId="22" xfId="63" applyNumberFormat="1" applyFont="1" applyFill="1" applyBorder="1" applyAlignment="1" applyProtection="1">
      <alignment wrapText="1"/>
      <protection locked="0"/>
    </xf>
    <xf numFmtId="187" fontId="28" fillId="40" borderId="22" xfId="63" applyNumberFormat="1" applyFont="1" applyFill="1" applyBorder="1" applyAlignment="1" applyProtection="1">
      <alignment horizontal="right" wrapText="1"/>
      <protection locked="0"/>
    </xf>
    <xf numFmtId="0" fontId="28" fillId="40" borderId="22" xfId="63" applyNumberFormat="1" applyFont="1" applyFill="1" applyBorder="1" applyAlignment="1" applyProtection="1">
      <alignment/>
      <protection locked="0"/>
    </xf>
    <xf numFmtId="187" fontId="28" fillId="40" borderId="22" xfId="63" applyNumberFormat="1" applyFont="1" applyFill="1" applyBorder="1" applyAlignment="1" applyProtection="1">
      <alignment horizontal="right"/>
      <protection locked="0"/>
    </xf>
    <xf numFmtId="0" fontId="29" fillId="2" borderId="0" xfId="0" applyFont="1" applyFill="1" applyAlignment="1">
      <alignment/>
    </xf>
    <xf numFmtId="0" fontId="18" fillId="0" borderId="20" xfId="63" applyNumberFormat="1" applyFont="1" applyFill="1" applyBorder="1" applyAlignment="1" applyProtection="1">
      <alignment horizontal="left"/>
      <protection locked="0"/>
    </xf>
    <xf numFmtId="188" fontId="18" fillId="0" borderId="20" xfId="62" applyNumberFormat="1" applyFont="1" applyFill="1" applyBorder="1" applyAlignment="1" applyProtection="1">
      <alignment horizontal="right"/>
      <protection locked="0"/>
    </xf>
    <xf numFmtId="188" fontId="18" fillId="49" borderId="20" xfId="62" applyNumberFormat="1" applyFont="1" applyFill="1" applyBorder="1" applyAlignment="1" applyProtection="1">
      <alignment horizontal="right"/>
      <protection locked="0"/>
    </xf>
    <xf numFmtId="188" fontId="18" fillId="40" borderId="22" xfId="62" applyNumberFormat="1" applyFont="1" applyFill="1" applyBorder="1" applyAlignment="1" applyProtection="1">
      <alignment horizontal="right"/>
      <protection locked="0"/>
    </xf>
    <xf numFmtId="0" fontId="31" fillId="2" borderId="17" xfId="0" applyFont="1" applyFill="1" applyBorder="1" applyAlignment="1">
      <alignment/>
    </xf>
    <xf numFmtId="0" fontId="18" fillId="2" borderId="0" xfId="0" applyFont="1" applyBorder="1" applyAlignment="1">
      <alignment/>
    </xf>
    <xf numFmtId="0" fontId="26" fillId="2" borderId="0" xfId="0" applyFont="1" applyFill="1" applyAlignment="1" quotePrefix="1">
      <alignment horizontal="left" indent="15"/>
    </xf>
    <xf numFmtId="0" fontId="26" fillId="2" borderId="0" xfId="0" applyFont="1" applyFill="1" applyAlignment="1">
      <alignment horizontal="left" indent="15"/>
    </xf>
    <xf numFmtId="187" fontId="18" fillId="0" borderId="23" xfId="63" applyNumberFormat="1" applyFont="1" applyFill="1" applyBorder="1" applyAlignment="1" applyProtection="1">
      <alignment horizontal="right"/>
      <protection locked="0"/>
    </xf>
    <xf numFmtId="0" fontId="18" fillId="0" borderId="24" xfId="51" applyNumberFormat="1" applyFont="1" applyBorder="1" applyAlignment="1" applyProtection="1">
      <alignment horizontal="center"/>
      <protection locked="0"/>
    </xf>
  </cellXfs>
  <cellStyles count="94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er_line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ow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otal" xfId="106"/>
    <cellStyle name="Warning Tex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962025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</xdr:col>
      <xdr:colOff>923925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123825</xdr:rowOff>
    </xdr:from>
    <xdr:to>
      <xdr:col>1</xdr:col>
      <xdr:colOff>923925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477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hkkb\LOCALS~1\Temp\notes95BB49\OLD\IR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hkkb\LOCALS~1\Temp\notes95BB49\OLD\IR%20Data%20-%20G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hkkb\LOCALS~1\Temp\notes95BB49\OLD\IR%20Data%20-%20Lif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hkkb\LOCALS~1\Temp\notes95BB49\IR%20Data%20-%20GI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ROUP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eneral Insurance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lobal Life"/>
      <sheetName val="Table (YTD)"/>
      <sheetName val="Table (Q4)"/>
      <sheetName val="Table (Q3)"/>
      <sheetName val="Table (Q2)"/>
      <sheetName val="Table (Q1)"/>
      <sheetName val="Gra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General Insurance"/>
      <sheetName val="Table (YTD)"/>
      <sheetName val="Table (Q4)"/>
      <sheetName val="Table (Q3)"/>
      <sheetName val="Table (Q2)"/>
      <sheetName val="Table (Q1)"/>
      <sheetName val="Graph"/>
    </sheetNames>
    <sheetDataSet>
      <sheetData sheetId="2">
        <row r="32">
          <cell r="H32">
            <v>0.92199441193</v>
          </cell>
          <cell r="J32">
            <v>0.70295145481</v>
          </cell>
          <cell r="L32">
            <v>0.69936398554</v>
          </cell>
          <cell r="N32">
            <v>0.60215295593</v>
          </cell>
          <cell r="T32">
            <v>0.72573612214</v>
          </cell>
        </row>
        <row r="33">
          <cell r="H33">
            <v>0.2024582763</v>
          </cell>
          <cell r="J33">
            <v>0.27076507546</v>
          </cell>
          <cell r="L33">
            <v>0.24728167565</v>
          </cell>
          <cell r="N33">
            <v>0.35977799581</v>
          </cell>
          <cell r="T33">
            <v>0.25506297759</v>
          </cell>
        </row>
        <row r="34">
          <cell r="H34">
            <v>1.12445268823</v>
          </cell>
          <cell r="J34">
            <v>0.97371653027</v>
          </cell>
          <cell r="L34">
            <v>0.94664566118</v>
          </cell>
          <cell r="N34">
            <v>0.96193095174</v>
          </cell>
          <cell r="T34">
            <v>0.98079909974</v>
          </cell>
        </row>
      </sheetData>
      <sheetData sheetId="3">
        <row r="32">
          <cell r="H32">
            <v>1.00402296199</v>
          </cell>
          <cell r="J32">
            <v>0.63088951612</v>
          </cell>
          <cell r="L32">
            <v>0.66127163356</v>
          </cell>
          <cell r="N32">
            <v>0.56918005493</v>
          </cell>
          <cell r="T32">
            <v>0.6976735435</v>
          </cell>
        </row>
        <row r="33">
          <cell r="H33">
            <v>0.22394610734</v>
          </cell>
          <cell r="J33">
            <v>0.26615657497</v>
          </cell>
          <cell r="L33">
            <v>0.25079722188</v>
          </cell>
          <cell r="N33">
            <v>0.36947205488</v>
          </cell>
          <cell r="T33">
            <v>0.26105176789</v>
          </cell>
        </row>
        <row r="34">
          <cell r="H34">
            <v>1.22796906933</v>
          </cell>
          <cell r="J34">
            <v>0.8970460911</v>
          </cell>
          <cell r="L34">
            <v>0.91206885544</v>
          </cell>
          <cell r="N34">
            <v>0.93865210981</v>
          </cell>
          <cell r="T34">
            <v>0.95872531139</v>
          </cell>
        </row>
      </sheetData>
      <sheetData sheetId="4">
        <row r="32">
          <cell r="G32">
            <v>0.78943889046</v>
          </cell>
          <cell r="H32">
            <v>1.09599939848</v>
          </cell>
          <cell r="I32">
            <v>0.69228113596</v>
          </cell>
          <cell r="J32">
            <v>0.79231605188</v>
          </cell>
          <cell r="K32">
            <v>0.75246184242</v>
          </cell>
          <cell r="L32">
            <v>0.73227573416</v>
          </cell>
          <cell r="M32">
            <v>0.59669777533</v>
          </cell>
          <cell r="N32">
            <v>0.60945299233</v>
          </cell>
          <cell r="S32">
            <v>0.72995123063</v>
          </cell>
          <cell r="T32">
            <v>0.79152308935</v>
          </cell>
        </row>
        <row r="33">
          <cell r="G33">
            <v>0.20144973986</v>
          </cell>
          <cell r="H33">
            <v>0.19208592104</v>
          </cell>
          <cell r="I33">
            <v>0.26791156031</v>
          </cell>
          <cell r="J33">
            <v>0.25804351716</v>
          </cell>
          <cell r="K33">
            <v>0.24463211301</v>
          </cell>
          <cell r="L33">
            <v>0.24153987284</v>
          </cell>
          <cell r="M33">
            <v>0.35866823027</v>
          </cell>
          <cell r="N33">
            <v>0.36535428496</v>
          </cell>
          <cell r="S33">
            <v>0.25052992766</v>
          </cell>
          <cell r="T33">
            <v>0.24737288181</v>
          </cell>
        </row>
        <row r="34">
          <cell r="G34">
            <v>0.99088863032</v>
          </cell>
          <cell r="H34">
            <v>1.28808531952</v>
          </cell>
          <cell r="I34">
            <v>0.96019269627</v>
          </cell>
          <cell r="J34">
            <v>1.05035956904</v>
          </cell>
          <cell r="K34">
            <v>0.99709395543</v>
          </cell>
          <cell r="L34">
            <v>0.97381560699</v>
          </cell>
          <cell r="M34">
            <v>0.95536600559</v>
          </cell>
          <cell r="N34">
            <v>0.97480727729</v>
          </cell>
          <cell r="S34">
            <v>0.98048115829</v>
          </cell>
          <cell r="T34">
            <v>1.03889597117</v>
          </cell>
        </row>
      </sheetData>
      <sheetData sheetId="5">
        <row r="32">
          <cell r="G32">
            <v>0.77471979145</v>
          </cell>
          <cell r="H32">
            <v>0.81492821172</v>
          </cell>
          <cell r="I32">
            <v>0.70649013582</v>
          </cell>
          <cell r="J32">
            <v>0.7063460581</v>
          </cell>
          <cell r="K32">
            <v>0.72488922498</v>
          </cell>
          <cell r="L32">
            <v>0.7130653704</v>
          </cell>
          <cell r="M32">
            <v>0.60635833386</v>
          </cell>
          <cell r="N32">
            <v>0.55010134389</v>
          </cell>
          <cell r="S32">
            <v>0.7116068185</v>
          </cell>
          <cell r="T32">
            <v>0.71130875925</v>
          </cell>
        </row>
        <row r="33">
          <cell r="G33">
            <v>0.2003965063</v>
          </cell>
          <cell r="H33">
            <v>0.22560641762</v>
          </cell>
          <cell r="I33">
            <v>0.28148732091</v>
          </cell>
          <cell r="J33">
            <v>0.28488411526</v>
          </cell>
          <cell r="K33">
            <v>0.24793383089</v>
          </cell>
          <cell r="L33">
            <v>0.25427237899</v>
          </cell>
          <cell r="M33">
            <v>0.34422803429</v>
          </cell>
          <cell r="N33">
            <v>0.35354043279</v>
          </cell>
          <cell r="S33">
            <v>0.25538675712</v>
          </cell>
          <cell r="T33">
            <v>0.26553683854</v>
          </cell>
        </row>
        <row r="34">
          <cell r="G34">
            <v>0.97511629776</v>
          </cell>
          <cell r="H34">
            <v>1.04053462934</v>
          </cell>
          <cell r="I34">
            <v>0.98797745673</v>
          </cell>
          <cell r="J34">
            <v>0.99123017336</v>
          </cell>
          <cell r="K34">
            <v>0.97282305587</v>
          </cell>
          <cell r="L34">
            <v>0.96733774939</v>
          </cell>
          <cell r="M34">
            <v>0.95058636815</v>
          </cell>
          <cell r="N34">
            <v>0.90364177669</v>
          </cell>
          <cell r="S34">
            <v>0.96699357562</v>
          </cell>
          <cell r="T34">
            <v>0.97684559779</v>
          </cell>
        </row>
      </sheetData>
      <sheetData sheetId="6">
        <row r="32">
          <cell r="G32">
            <v>0.75332661754</v>
          </cell>
          <cell r="H32">
            <v>0.79707909609</v>
          </cell>
          <cell r="I32">
            <v>0.68137562766</v>
          </cell>
          <cell r="J32">
            <v>0.68353891961</v>
          </cell>
          <cell r="K32">
            <v>0.70901743066</v>
          </cell>
          <cell r="L32">
            <v>0.68465778096</v>
          </cell>
          <cell r="M32">
            <v>0.64397312228</v>
          </cell>
          <cell r="N32">
            <v>0.68119952184</v>
          </cell>
          <cell r="S32">
            <v>0.70012736998</v>
          </cell>
          <cell r="T32">
            <v>0.69920588247</v>
          </cell>
        </row>
        <row r="33">
          <cell r="G33">
            <v>0.18490853904</v>
          </cell>
          <cell r="H33">
            <v>0.17505720371</v>
          </cell>
          <cell r="I33">
            <v>0.28484886661</v>
          </cell>
          <cell r="J33">
            <v>0.27422445241</v>
          </cell>
          <cell r="K33">
            <v>0.24778456729</v>
          </cell>
          <cell r="L33">
            <v>0.24282383244</v>
          </cell>
          <cell r="M33">
            <v>0.37004879808</v>
          </cell>
          <cell r="N33">
            <v>0.35128175991</v>
          </cell>
          <cell r="S33">
            <v>0.25744549164</v>
          </cell>
          <cell r="T33">
            <v>0.24692007935</v>
          </cell>
        </row>
        <row r="34">
          <cell r="G34">
            <v>0.93823515658</v>
          </cell>
          <cell r="H34">
            <v>0.97213629979</v>
          </cell>
          <cell r="I34">
            <v>0.96622449427</v>
          </cell>
          <cell r="J34">
            <v>0.95776337202</v>
          </cell>
          <cell r="K34">
            <v>0.95680199794</v>
          </cell>
          <cell r="L34">
            <v>0.9274816134</v>
          </cell>
          <cell r="M34">
            <v>1.01402192036</v>
          </cell>
          <cell r="N34">
            <v>1.03248128175</v>
          </cell>
          <cell r="S34">
            <v>0.95757286162</v>
          </cell>
          <cell r="T34">
            <v>0.94612596182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62"/>
  </sheetPr>
  <dimension ref="B1:BF41"/>
  <sheetViews>
    <sheetView tabSelected="1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9.33203125" defaultRowHeight="11.25"/>
  <cols>
    <col min="1" max="1" width="2.33203125" style="7" hidden="1" customWidth="1"/>
    <col min="2" max="2" width="57" style="7" bestFit="1" customWidth="1"/>
    <col min="3" max="42" width="10" style="7" customWidth="1"/>
    <col min="43" max="16384" width="9.33203125" style="7" customWidth="1"/>
  </cols>
  <sheetData>
    <row r="1" spans="3:10" s="1" customFormat="1" ht="57.75" customHeight="1">
      <c r="C1" s="50" t="s">
        <v>75</v>
      </c>
      <c r="J1" s="2"/>
    </row>
    <row r="2" spans="3:18" s="3" customFormat="1" ht="18" customHeight="1">
      <c r="C2" s="4"/>
      <c r="D2" s="5"/>
      <c r="E2" s="6"/>
      <c r="F2" s="4"/>
      <c r="G2" s="5"/>
      <c r="H2" s="6"/>
      <c r="I2" s="4"/>
      <c r="J2" s="4"/>
      <c r="O2" s="4"/>
      <c r="P2" s="4"/>
      <c r="Q2" s="4"/>
      <c r="R2" s="4"/>
    </row>
    <row r="5" spans="2:58" s="10" customFormat="1" ht="18">
      <c r="B5" s="7" t="s">
        <v>0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2</v>
      </c>
      <c r="S5" s="11" t="s">
        <v>3</v>
      </c>
      <c r="T5" s="9"/>
      <c r="U5" s="9"/>
      <c r="V5" s="9"/>
      <c r="W5" s="9"/>
      <c r="X5" s="9"/>
      <c r="Y5" s="9"/>
      <c r="Z5" s="9"/>
      <c r="AA5" s="11" t="s">
        <v>4</v>
      </c>
      <c r="AI5" s="11" t="s">
        <v>81</v>
      </c>
      <c r="AJ5" s="9"/>
      <c r="AK5" s="9"/>
      <c r="AL5" s="9"/>
      <c r="AM5" s="9"/>
      <c r="AN5" s="9"/>
      <c r="AO5" s="9"/>
      <c r="AP5" s="9"/>
      <c r="AQ5" s="11" t="s">
        <v>80</v>
      </c>
      <c r="AR5" s="9"/>
      <c r="AS5" s="9"/>
      <c r="AT5" s="9"/>
      <c r="AU5" s="9"/>
      <c r="AV5" s="9"/>
      <c r="AW5" s="9"/>
      <c r="AX5" s="9"/>
      <c r="AY5" s="11" t="s">
        <v>5</v>
      </c>
      <c r="AZ5" s="9"/>
      <c r="BA5" s="9"/>
      <c r="BB5" s="9"/>
      <c r="BC5" s="9"/>
      <c r="BD5" s="9"/>
      <c r="BE5" s="9"/>
      <c r="BF5" s="9"/>
    </row>
    <row r="6" spans="2:58" s="15" customFormat="1" ht="23.25" thickBot="1">
      <c r="B6" s="12"/>
      <c r="C6" s="12" t="s">
        <v>6</v>
      </c>
      <c r="D6" s="12" t="s">
        <v>7</v>
      </c>
      <c r="E6" s="13" t="s">
        <v>8</v>
      </c>
      <c r="F6" s="12" t="s">
        <v>9</v>
      </c>
      <c r="G6" s="14" t="s">
        <v>10</v>
      </c>
      <c r="H6" s="12" t="s">
        <v>11</v>
      </c>
      <c r="I6" s="12" t="s">
        <v>12</v>
      </c>
      <c r="J6" s="13" t="s">
        <v>13</v>
      </c>
      <c r="K6" s="12" t="s">
        <v>6</v>
      </c>
      <c r="L6" s="12" t="s">
        <v>7</v>
      </c>
      <c r="M6" s="13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3" t="s">
        <v>13</v>
      </c>
      <c r="S6" s="12" t="s">
        <v>6</v>
      </c>
      <c r="T6" s="12" t="s">
        <v>7</v>
      </c>
      <c r="U6" s="13" t="s">
        <v>8</v>
      </c>
      <c r="V6" s="12" t="s">
        <v>9</v>
      </c>
      <c r="W6" s="14" t="s">
        <v>10</v>
      </c>
      <c r="X6" s="12" t="s">
        <v>11</v>
      </c>
      <c r="Y6" s="12" t="s">
        <v>12</v>
      </c>
      <c r="Z6" s="13" t="s">
        <v>13</v>
      </c>
      <c r="AA6" s="12" t="s">
        <v>6</v>
      </c>
      <c r="AB6" s="12" t="s">
        <v>7</v>
      </c>
      <c r="AC6" s="13" t="s">
        <v>8</v>
      </c>
      <c r="AD6" s="12" t="s">
        <v>9</v>
      </c>
      <c r="AE6" s="14" t="s">
        <v>10</v>
      </c>
      <c r="AF6" s="12" t="s">
        <v>11</v>
      </c>
      <c r="AG6" s="12" t="s">
        <v>12</v>
      </c>
      <c r="AH6" s="13" t="s">
        <v>13</v>
      </c>
      <c r="AI6" s="12" t="s">
        <v>6</v>
      </c>
      <c r="AJ6" s="12" t="s">
        <v>7</v>
      </c>
      <c r="AK6" s="13" t="s">
        <v>8</v>
      </c>
      <c r="AL6" s="12" t="s">
        <v>9</v>
      </c>
      <c r="AM6" s="14" t="s">
        <v>10</v>
      </c>
      <c r="AN6" s="12" t="s">
        <v>11</v>
      </c>
      <c r="AO6" s="12" t="s">
        <v>12</v>
      </c>
      <c r="AP6" s="13" t="s">
        <v>13</v>
      </c>
      <c r="AQ6" s="12" t="s">
        <v>6</v>
      </c>
      <c r="AR6" s="12" t="s">
        <v>7</v>
      </c>
      <c r="AS6" s="13" t="s">
        <v>8</v>
      </c>
      <c r="AT6" s="12" t="s">
        <v>9</v>
      </c>
      <c r="AU6" s="14" t="s">
        <v>10</v>
      </c>
      <c r="AV6" s="12" t="s">
        <v>11</v>
      </c>
      <c r="AW6" s="12" t="s">
        <v>12</v>
      </c>
      <c r="AX6" s="13" t="s">
        <v>13</v>
      </c>
      <c r="AY6" s="12" t="s">
        <v>6</v>
      </c>
      <c r="AZ6" s="12" t="s">
        <v>7</v>
      </c>
      <c r="BA6" s="13" t="s">
        <v>8</v>
      </c>
      <c r="BB6" s="12" t="s">
        <v>9</v>
      </c>
      <c r="BC6" s="14" t="s">
        <v>10</v>
      </c>
      <c r="BD6" s="12" t="s">
        <v>11</v>
      </c>
      <c r="BE6" s="12" t="s">
        <v>12</v>
      </c>
      <c r="BF6" s="13" t="s">
        <v>13</v>
      </c>
    </row>
    <row r="7" spans="2:58" ht="11.25">
      <c r="B7" s="16" t="s">
        <v>14</v>
      </c>
      <c r="C7" s="17"/>
      <c r="D7" s="17"/>
      <c r="E7" s="18"/>
      <c r="F7" s="17"/>
      <c r="G7" s="17"/>
      <c r="H7" s="17"/>
      <c r="I7" s="17"/>
      <c r="J7" s="18"/>
      <c r="K7" s="17"/>
      <c r="L7" s="17"/>
      <c r="M7" s="18"/>
      <c r="N7" s="17"/>
      <c r="O7" s="17"/>
      <c r="P7" s="17"/>
      <c r="Q7" s="17"/>
      <c r="R7" s="18"/>
      <c r="S7" s="17"/>
      <c r="T7" s="17"/>
      <c r="U7" s="18"/>
      <c r="V7" s="17"/>
      <c r="W7" s="17"/>
      <c r="X7" s="17"/>
      <c r="Y7" s="17"/>
      <c r="Z7" s="18"/>
      <c r="AA7" s="17"/>
      <c r="AB7" s="17"/>
      <c r="AC7" s="18"/>
      <c r="AD7" s="17"/>
      <c r="AE7" s="17"/>
      <c r="AF7" s="17"/>
      <c r="AG7" s="17"/>
      <c r="AH7" s="18"/>
      <c r="AI7" s="17"/>
      <c r="AJ7" s="17"/>
      <c r="AK7" s="18"/>
      <c r="AL7" s="17"/>
      <c r="AM7" s="17"/>
      <c r="AN7" s="17"/>
      <c r="AO7" s="17"/>
      <c r="AP7" s="18"/>
      <c r="AQ7" s="17"/>
      <c r="AR7" s="17"/>
      <c r="AS7" s="18"/>
      <c r="AT7" s="17"/>
      <c r="AU7" s="17"/>
      <c r="AV7" s="17"/>
      <c r="AW7" s="17"/>
      <c r="AX7" s="18"/>
      <c r="AY7" s="17"/>
      <c r="AZ7" s="17"/>
      <c r="BA7" s="18"/>
      <c r="BB7" s="17"/>
      <c r="BC7" s="17"/>
      <c r="BD7" s="17"/>
      <c r="BE7" s="17"/>
      <c r="BF7" s="18"/>
    </row>
    <row r="8" spans="2:58" ht="11.25">
      <c r="B8" s="19" t="s">
        <v>15</v>
      </c>
      <c r="C8" s="20">
        <v>10840</v>
      </c>
      <c r="D8" s="20">
        <v>8864</v>
      </c>
      <c r="E8" s="21">
        <v>8181</v>
      </c>
      <c r="F8" s="20">
        <v>7471</v>
      </c>
      <c r="G8" s="20">
        <v>35357</v>
      </c>
      <c r="H8" s="20">
        <v>9400</v>
      </c>
      <c r="I8" s="20">
        <v>8027</v>
      </c>
      <c r="J8" s="21">
        <v>7637</v>
      </c>
      <c r="K8" s="20">
        <v>2643</v>
      </c>
      <c r="L8" s="20">
        <v>2386</v>
      </c>
      <c r="M8" s="21">
        <v>2100</v>
      </c>
      <c r="N8" s="20">
        <v>3564</v>
      </c>
      <c r="O8" s="20">
        <v>10694</v>
      </c>
      <c r="P8" s="20">
        <v>3211</v>
      </c>
      <c r="Q8" s="20">
        <v>2758</v>
      </c>
      <c r="R8" s="21">
        <v>2702</v>
      </c>
      <c r="S8" s="20">
        <v>0</v>
      </c>
      <c r="T8" s="20">
        <v>0</v>
      </c>
      <c r="U8" s="21">
        <v>0</v>
      </c>
      <c r="V8" s="20">
        <v>0</v>
      </c>
      <c r="W8" s="20">
        <v>0</v>
      </c>
      <c r="X8" s="20">
        <v>0</v>
      </c>
      <c r="Y8" s="20">
        <v>0</v>
      </c>
      <c r="Z8" s="21">
        <v>0</v>
      </c>
      <c r="AA8" s="20">
        <v>-6</v>
      </c>
      <c r="AB8" s="20">
        <v>0</v>
      </c>
      <c r="AC8" s="21">
        <v>0</v>
      </c>
      <c r="AD8" s="20">
        <v>0</v>
      </c>
      <c r="AE8" s="20">
        <v>-6</v>
      </c>
      <c r="AF8" s="20">
        <v>0</v>
      </c>
      <c r="AG8" s="20">
        <v>0</v>
      </c>
      <c r="AH8" s="21">
        <v>0</v>
      </c>
      <c r="AI8" s="20">
        <v>93</v>
      </c>
      <c r="AJ8" s="20">
        <v>81</v>
      </c>
      <c r="AK8" s="21">
        <v>105</v>
      </c>
      <c r="AL8" s="20">
        <v>191</v>
      </c>
      <c r="AM8" s="20">
        <v>469</v>
      </c>
      <c r="AN8" s="20">
        <v>133</v>
      </c>
      <c r="AO8" s="20">
        <v>124</v>
      </c>
      <c r="AP8" s="21">
        <v>137</v>
      </c>
      <c r="AQ8" s="20">
        <v>4</v>
      </c>
      <c r="AR8" s="20">
        <v>-11</v>
      </c>
      <c r="AS8" s="21">
        <v>6</v>
      </c>
      <c r="AT8" s="20">
        <v>19</v>
      </c>
      <c r="AU8" s="20">
        <v>19</v>
      </c>
      <c r="AV8" s="20">
        <v>-7</v>
      </c>
      <c r="AW8" s="20">
        <v>4</v>
      </c>
      <c r="AX8" s="21">
        <v>0</v>
      </c>
      <c r="AY8" s="20">
        <v>13575</v>
      </c>
      <c r="AZ8" s="20">
        <v>11321</v>
      </c>
      <c r="BA8" s="21">
        <v>10391</v>
      </c>
      <c r="BB8" s="20">
        <v>11245</v>
      </c>
      <c r="BC8" s="20">
        <v>46532</v>
      </c>
      <c r="BD8" s="20">
        <v>12737</v>
      </c>
      <c r="BE8" s="20">
        <v>10913</v>
      </c>
      <c r="BF8" s="21">
        <v>10477</v>
      </c>
    </row>
    <row r="9" spans="2:58" ht="11.25">
      <c r="B9" s="19" t="s">
        <v>16</v>
      </c>
      <c r="C9" s="20">
        <v>351</v>
      </c>
      <c r="D9" s="20">
        <v>538</v>
      </c>
      <c r="E9" s="21">
        <v>434</v>
      </c>
      <c r="F9" s="20">
        <v>472</v>
      </c>
      <c r="G9" s="20">
        <v>1794</v>
      </c>
      <c r="H9" s="20">
        <v>413</v>
      </c>
      <c r="I9" s="20">
        <v>407</v>
      </c>
      <c r="J9" s="21">
        <v>437</v>
      </c>
      <c r="K9" s="20">
        <v>24</v>
      </c>
      <c r="L9" s="20">
        <v>26</v>
      </c>
      <c r="M9" s="21">
        <v>28</v>
      </c>
      <c r="N9" s="20">
        <v>22</v>
      </c>
      <c r="O9" s="20">
        <v>100</v>
      </c>
      <c r="P9" s="20">
        <v>22</v>
      </c>
      <c r="Q9" s="20">
        <v>32</v>
      </c>
      <c r="R9" s="21">
        <v>24</v>
      </c>
      <c r="S9" s="20">
        <v>409</v>
      </c>
      <c r="T9" s="20">
        <v>427</v>
      </c>
      <c r="U9" s="21">
        <v>1510</v>
      </c>
      <c r="V9" s="20">
        <v>1035</v>
      </c>
      <c r="W9" s="20">
        <v>3381</v>
      </c>
      <c r="X9" s="20">
        <v>1056</v>
      </c>
      <c r="Y9" s="20">
        <v>1827</v>
      </c>
      <c r="Z9" s="21">
        <v>2081</v>
      </c>
      <c r="AA9" s="20">
        <v>65</v>
      </c>
      <c r="AB9" s="20">
        <v>28</v>
      </c>
      <c r="AC9" s="21">
        <v>44</v>
      </c>
      <c r="AD9" s="20">
        <v>45</v>
      </c>
      <c r="AE9" s="20">
        <v>182</v>
      </c>
      <c r="AF9" s="20">
        <v>35</v>
      </c>
      <c r="AG9" s="20">
        <v>35</v>
      </c>
      <c r="AH9" s="21">
        <v>36</v>
      </c>
      <c r="AI9" s="20">
        <v>21</v>
      </c>
      <c r="AJ9" s="20">
        <v>45</v>
      </c>
      <c r="AK9" s="21">
        <v>72</v>
      </c>
      <c r="AL9" s="20">
        <v>46</v>
      </c>
      <c r="AM9" s="20">
        <v>184</v>
      </c>
      <c r="AN9" s="20">
        <v>39</v>
      </c>
      <c r="AO9" s="20">
        <v>31</v>
      </c>
      <c r="AP9" s="21">
        <v>44</v>
      </c>
      <c r="AQ9" s="20">
        <v>-94</v>
      </c>
      <c r="AR9" s="20">
        <v>-40</v>
      </c>
      <c r="AS9" s="21">
        <v>-80</v>
      </c>
      <c r="AT9" s="20">
        <v>-65</v>
      </c>
      <c r="AU9" s="20">
        <v>-279</v>
      </c>
      <c r="AV9" s="20">
        <v>-60</v>
      </c>
      <c r="AW9" s="20">
        <v>-61</v>
      </c>
      <c r="AX9" s="21">
        <v>-60</v>
      </c>
      <c r="AY9" s="20">
        <v>775</v>
      </c>
      <c r="AZ9" s="20">
        <v>1024</v>
      </c>
      <c r="BA9" s="21">
        <v>2008</v>
      </c>
      <c r="BB9" s="20">
        <v>1555</v>
      </c>
      <c r="BC9" s="20">
        <v>5362</v>
      </c>
      <c r="BD9" s="20">
        <v>1505</v>
      </c>
      <c r="BE9" s="20">
        <v>2270</v>
      </c>
      <c r="BF9" s="21">
        <v>2562</v>
      </c>
    </row>
    <row r="10" spans="2:58" ht="11.25">
      <c r="B10" s="22" t="s">
        <v>17</v>
      </c>
      <c r="C10" s="20">
        <v>11191</v>
      </c>
      <c r="D10" s="20">
        <v>9402</v>
      </c>
      <c r="E10" s="21">
        <v>8614</v>
      </c>
      <c r="F10" s="20">
        <v>7944</v>
      </c>
      <c r="G10" s="20">
        <v>37151</v>
      </c>
      <c r="H10" s="20">
        <v>9814</v>
      </c>
      <c r="I10" s="20">
        <v>8433</v>
      </c>
      <c r="J10" s="21">
        <v>8074</v>
      </c>
      <c r="K10" s="20">
        <v>2667</v>
      </c>
      <c r="L10" s="20">
        <v>2412</v>
      </c>
      <c r="M10" s="21">
        <v>2128</v>
      </c>
      <c r="N10" s="20">
        <v>3586</v>
      </c>
      <c r="O10" s="20">
        <v>10794</v>
      </c>
      <c r="P10" s="20">
        <v>3233</v>
      </c>
      <c r="Q10" s="20">
        <v>2790</v>
      </c>
      <c r="R10" s="21">
        <v>2727</v>
      </c>
      <c r="S10" s="20">
        <v>409</v>
      </c>
      <c r="T10" s="20">
        <v>427</v>
      </c>
      <c r="U10" s="21">
        <v>1510</v>
      </c>
      <c r="V10" s="20">
        <v>1035</v>
      </c>
      <c r="W10" s="20">
        <v>3381</v>
      </c>
      <c r="X10" s="20">
        <v>1056</v>
      </c>
      <c r="Y10" s="20">
        <v>1827</v>
      </c>
      <c r="Z10" s="21">
        <v>2081</v>
      </c>
      <c r="AA10" s="20">
        <v>59</v>
      </c>
      <c r="AB10" s="20">
        <v>28</v>
      </c>
      <c r="AC10" s="21">
        <v>44</v>
      </c>
      <c r="AD10" s="20">
        <v>45</v>
      </c>
      <c r="AE10" s="20">
        <v>176</v>
      </c>
      <c r="AF10" s="20">
        <v>35</v>
      </c>
      <c r="AG10" s="20">
        <v>35</v>
      </c>
      <c r="AH10" s="21">
        <v>36</v>
      </c>
      <c r="AI10" s="20">
        <v>114</v>
      </c>
      <c r="AJ10" s="20">
        <v>126</v>
      </c>
      <c r="AK10" s="21">
        <v>176</v>
      </c>
      <c r="AL10" s="20">
        <v>236</v>
      </c>
      <c r="AM10" s="20">
        <v>652</v>
      </c>
      <c r="AN10" s="20">
        <v>173</v>
      </c>
      <c r="AO10" s="20">
        <v>155</v>
      </c>
      <c r="AP10" s="21">
        <v>181</v>
      </c>
      <c r="AQ10" s="20">
        <v>-90</v>
      </c>
      <c r="AR10" s="20">
        <v>-50</v>
      </c>
      <c r="AS10" s="21">
        <v>-74</v>
      </c>
      <c r="AT10" s="20">
        <v>-46</v>
      </c>
      <c r="AU10" s="20">
        <v>-260</v>
      </c>
      <c r="AV10" s="20">
        <v>-67</v>
      </c>
      <c r="AW10" s="20">
        <v>-57</v>
      </c>
      <c r="AX10" s="21">
        <v>-60</v>
      </c>
      <c r="AY10" s="20">
        <v>14350</v>
      </c>
      <c r="AZ10" s="20">
        <v>12345</v>
      </c>
      <c r="BA10" s="21">
        <v>12399</v>
      </c>
      <c r="BB10" s="20">
        <v>12800</v>
      </c>
      <c r="BC10" s="20">
        <v>51894</v>
      </c>
      <c r="BD10" s="20">
        <v>14242</v>
      </c>
      <c r="BE10" s="20">
        <v>13184</v>
      </c>
      <c r="BF10" s="21">
        <v>13039</v>
      </c>
    </row>
    <row r="11" spans="2:58" ht="11.25">
      <c r="B11" s="19" t="s">
        <v>18</v>
      </c>
      <c r="C11" s="20">
        <v>-1313</v>
      </c>
      <c r="D11" s="20">
        <v>-1827</v>
      </c>
      <c r="E11" s="21">
        <v>-1326</v>
      </c>
      <c r="F11" s="20">
        <v>-1180</v>
      </c>
      <c r="G11" s="20">
        <v>-5646</v>
      </c>
      <c r="H11" s="20">
        <v>-1309</v>
      </c>
      <c r="I11" s="20">
        <v>-1506</v>
      </c>
      <c r="J11" s="21">
        <v>-1263</v>
      </c>
      <c r="K11" s="20">
        <v>-181</v>
      </c>
      <c r="L11" s="20">
        <v>-182</v>
      </c>
      <c r="M11" s="21">
        <v>-193</v>
      </c>
      <c r="N11" s="20">
        <v>-185</v>
      </c>
      <c r="O11" s="20">
        <v>-741</v>
      </c>
      <c r="P11" s="20">
        <v>-186</v>
      </c>
      <c r="Q11" s="20">
        <v>-174</v>
      </c>
      <c r="R11" s="21">
        <v>-193</v>
      </c>
      <c r="S11" s="20">
        <v>0</v>
      </c>
      <c r="T11" s="20">
        <v>0</v>
      </c>
      <c r="U11" s="21">
        <v>0</v>
      </c>
      <c r="V11" s="20">
        <v>0</v>
      </c>
      <c r="W11" s="20">
        <v>0</v>
      </c>
      <c r="X11" s="20">
        <v>0</v>
      </c>
      <c r="Y11" s="20">
        <v>0</v>
      </c>
      <c r="Z11" s="21">
        <v>0</v>
      </c>
      <c r="AA11" s="20">
        <v>-27</v>
      </c>
      <c r="AB11" s="20">
        <v>-4</v>
      </c>
      <c r="AC11" s="21">
        <v>-15</v>
      </c>
      <c r="AD11" s="20">
        <v>-16</v>
      </c>
      <c r="AE11" s="20">
        <v>-61</v>
      </c>
      <c r="AF11" s="20">
        <v>-14</v>
      </c>
      <c r="AG11" s="20">
        <v>-13</v>
      </c>
      <c r="AH11" s="21">
        <v>-14</v>
      </c>
      <c r="AI11" s="20">
        <v>0</v>
      </c>
      <c r="AJ11" s="20">
        <v>2</v>
      </c>
      <c r="AK11" s="21">
        <v>-33</v>
      </c>
      <c r="AL11" s="20">
        <v>-8</v>
      </c>
      <c r="AM11" s="20">
        <v>-39</v>
      </c>
      <c r="AN11" s="20">
        <v>-15</v>
      </c>
      <c r="AO11" s="20">
        <v>-3</v>
      </c>
      <c r="AP11" s="21">
        <v>-7</v>
      </c>
      <c r="AQ11" s="20">
        <v>90</v>
      </c>
      <c r="AR11" s="20">
        <v>50</v>
      </c>
      <c r="AS11" s="21">
        <v>74</v>
      </c>
      <c r="AT11" s="20">
        <v>46</v>
      </c>
      <c r="AU11" s="20">
        <v>260</v>
      </c>
      <c r="AV11" s="20">
        <v>67</v>
      </c>
      <c r="AW11" s="20">
        <v>57</v>
      </c>
      <c r="AX11" s="21">
        <v>60</v>
      </c>
      <c r="AY11" s="20">
        <v>-1431</v>
      </c>
      <c r="AZ11" s="20">
        <v>-1961</v>
      </c>
      <c r="BA11" s="21">
        <v>-1492</v>
      </c>
      <c r="BB11" s="20">
        <v>-1343</v>
      </c>
      <c r="BC11" s="20">
        <v>-6226</v>
      </c>
      <c r="BD11" s="20">
        <v>-1456</v>
      </c>
      <c r="BE11" s="20">
        <v>-1639</v>
      </c>
      <c r="BF11" s="21">
        <v>-1417</v>
      </c>
    </row>
    <row r="12" spans="2:58" ht="11.25">
      <c r="B12" s="22" t="s">
        <v>19</v>
      </c>
      <c r="C12" s="20">
        <v>9878</v>
      </c>
      <c r="D12" s="20">
        <v>7575</v>
      </c>
      <c r="E12" s="21">
        <v>7288</v>
      </c>
      <c r="F12" s="20">
        <v>6763</v>
      </c>
      <c r="G12" s="20">
        <v>31505</v>
      </c>
      <c r="H12" s="20">
        <v>8505</v>
      </c>
      <c r="I12" s="20">
        <v>6928</v>
      </c>
      <c r="J12" s="21">
        <v>6811</v>
      </c>
      <c r="K12" s="20">
        <v>2486</v>
      </c>
      <c r="L12" s="20">
        <v>2230</v>
      </c>
      <c r="M12" s="21">
        <v>1935</v>
      </c>
      <c r="N12" s="20">
        <v>3401</v>
      </c>
      <c r="O12" s="20">
        <v>10053</v>
      </c>
      <c r="P12" s="20">
        <v>3047</v>
      </c>
      <c r="Q12" s="20">
        <v>2616</v>
      </c>
      <c r="R12" s="21">
        <v>2533</v>
      </c>
      <c r="S12" s="20">
        <v>409</v>
      </c>
      <c r="T12" s="20">
        <v>427</v>
      </c>
      <c r="U12" s="21">
        <v>1510</v>
      </c>
      <c r="V12" s="20">
        <v>1035</v>
      </c>
      <c r="W12" s="20">
        <v>3381</v>
      </c>
      <c r="X12" s="20">
        <v>1056</v>
      </c>
      <c r="Y12" s="20">
        <v>1827</v>
      </c>
      <c r="Z12" s="21">
        <v>2081</v>
      </c>
      <c r="AA12" s="20">
        <v>32</v>
      </c>
      <c r="AB12" s="20">
        <v>24</v>
      </c>
      <c r="AC12" s="21">
        <v>29</v>
      </c>
      <c r="AD12" s="20">
        <v>30</v>
      </c>
      <c r="AE12" s="20">
        <v>115</v>
      </c>
      <c r="AF12" s="20">
        <v>21</v>
      </c>
      <c r="AG12" s="20">
        <v>21</v>
      </c>
      <c r="AH12" s="21">
        <v>21</v>
      </c>
      <c r="AI12" s="20">
        <v>113</v>
      </c>
      <c r="AJ12" s="20">
        <v>128</v>
      </c>
      <c r="AK12" s="21">
        <v>144</v>
      </c>
      <c r="AL12" s="20">
        <v>229</v>
      </c>
      <c r="AM12" s="20">
        <v>613</v>
      </c>
      <c r="AN12" s="20">
        <v>158</v>
      </c>
      <c r="AO12" s="20">
        <v>152</v>
      </c>
      <c r="AP12" s="21">
        <v>175</v>
      </c>
      <c r="AQ12" s="20">
        <v>0</v>
      </c>
      <c r="AR12" s="20">
        <v>0</v>
      </c>
      <c r="AS12" s="21">
        <v>0</v>
      </c>
      <c r="AT12" s="20">
        <v>0</v>
      </c>
      <c r="AU12" s="20">
        <v>0</v>
      </c>
      <c r="AV12" s="20">
        <v>0</v>
      </c>
      <c r="AW12" s="20">
        <v>0</v>
      </c>
      <c r="AX12" s="21">
        <v>0</v>
      </c>
      <c r="AY12" s="20">
        <v>12919</v>
      </c>
      <c r="AZ12" s="20">
        <v>10385</v>
      </c>
      <c r="BA12" s="21">
        <v>10907</v>
      </c>
      <c r="BB12" s="20">
        <v>11457</v>
      </c>
      <c r="BC12" s="20">
        <v>45667</v>
      </c>
      <c r="BD12" s="20">
        <v>12786</v>
      </c>
      <c r="BE12" s="20">
        <v>11544</v>
      </c>
      <c r="BF12" s="21">
        <v>11622</v>
      </c>
    </row>
    <row r="13" spans="2:58" ht="11.25">
      <c r="B13" s="19" t="s">
        <v>20</v>
      </c>
      <c r="C13" s="20">
        <v>-1952</v>
      </c>
      <c r="D13" s="20">
        <v>387</v>
      </c>
      <c r="E13" s="21">
        <v>672</v>
      </c>
      <c r="F13" s="20">
        <v>310</v>
      </c>
      <c r="G13" s="20">
        <v>-583</v>
      </c>
      <c r="H13" s="20">
        <v>-1548</v>
      </c>
      <c r="I13" s="20">
        <v>347</v>
      </c>
      <c r="J13" s="21">
        <v>645</v>
      </c>
      <c r="K13" s="20">
        <v>-8</v>
      </c>
      <c r="L13" s="20">
        <v>12</v>
      </c>
      <c r="M13" s="21">
        <v>25</v>
      </c>
      <c r="N13" s="20">
        <v>-30</v>
      </c>
      <c r="O13" s="20">
        <v>0</v>
      </c>
      <c r="P13" s="20">
        <v>-11</v>
      </c>
      <c r="Q13" s="20">
        <v>17</v>
      </c>
      <c r="R13" s="21">
        <v>30</v>
      </c>
      <c r="S13" s="20">
        <v>5</v>
      </c>
      <c r="T13" s="20">
        <v>-8</v>
      </c>
      <c r="U13" s="21">
        <v>-1088</v>
      </c>
      <c r="V13" s="20">
        <v>89</v>
      </c>
      <c r="W13" s="20">
        <v>-1002</v>
      </c>
      <c r="X13" s="20">
        <v>53</v>
      </c>
      <c r="Y13" s="20">
        <v>-713</v>
      </c>
      <c r="Z13" s="21">
        <v>-310</v>
      </c>
      <c r="AA13" s="20">
        <v>-3</v>
      </c>
      <c r="AB13" s="20">
        <v>5</v>
      </c>
      <c r="AC13" s="21">
        <v>2</v>
      </c>
      <c r="AD13" s="20">
        <v>-3</v>
      </c>
      <c r="AE13" s="20">
        <v>0</v>
      </c>
      <c r="AF13" s="20">
        <v>0</v>
      </c>
      <c r="AG13" s="20">
        <v>2</v>
      </c>
      <c r="AH13" s="21">
        <v>2</v>
      </c>
      <c r="AI13" s="20">
        <v>14</v>
      </c>
      <c r="AJ13" s="20">
        <v>6</v>
      </c>
      <c r="AK13" s="21">
        <v>3</v>
      </c>
      <c r="AL13" s="20">
        <v>2</v>
      </c>
      <c r="AM13" s="20">
        <v>25</v>
      </c>
      <c r="AN13" s="20">
        <v>1</v>
      </c>
      <c r="AO13" s="20">
        <v>1</v>
      </c>
      <c r="AP13" s="21">
        <v>5</v>
      </c>
      <c r="AQ13" s="20">
        <v>0</v>
      </c>
      <c r="AR13" s="20">
        <v>0</v>
      </c>
      <c r="AS13" s="21">
        <v>0</v>
      </c>
      <c r="AT13" s="20">
        <v>0</v>
      </c>
      <c r="AU13" s="20">
        <v>0</v>
      </c>
      <c r="AV13" s="20">
        <v>0</v>
      </c>
      <c r="AW13" s="20">
        <v>0</v>
      </c>
      <c r="AX13" s="21">
        <v>0</v>
      </c>
      <c r="AY13" s="20">
        <v>-1943</v>
      </c>
      <c r="AZ13" s="20">
        <v>402</v>
      </c>
      <c r="BA13" s="21">
        <v>-387</v>
      </c>
      <c r="BB13" s="20">
        <v>367</v>
      </c>
      <c r="BC13" s="20">
        <v>-1560</v>
      </c>
      <c r="BD13" s="20">
        <v>-1506</v>
      </c>
      <c r="BE13" s="20">
        <v>-347</v>
      </c>
      <c r="BF13" s="21">
        <v>371</v>
      </c>
    </row>
    <row r="14" spans="2:58" ht="11.25">
      <c r="B14" s="22" t="s">
        <v>21</v>
      </c>
      <c r="C14" s="20">
        <v>7926</v>
      </c>
      <c r="D14" s="20">
        <v>7962</v>
      </c>
      <c r="E14" s="21">
        <v>7960</v>
      </c>
      <c r="F14" s="20">
        <v>7073</v>
      </c>
      <c r="G14" s="20">
        <v>30922</v>
      </c>
      <c r="H14" s="20">
        <v>6956</v>
      </c>
      <c r="I14" s="20">
        <v>7274</v>
      </c>
      <c r="J14" s="21">
        <v>7456</v>
      </c>
      <c r="K14" s="20">
        <v>2479</v>
      </c>
      <c r="L14" s="20">
        <v>2242</v>
      </c>
      <c r="M14" s="21">
        <v>1961</v>
      </c>
      <c r="N14" s="20">
        <v>3371</v>
      </c>
      <c r="O14" s="20">
        <v>10053</v>
      </c>
      <c r="P14" s="20">
        <v>3035</v>
      </c>
      <c r="Q14" s="20">
        <v>2633</v>
      </c>
      <c r="R14" s="21">
        <v>2563</v>
      </c>
      <c r="S14" s="20">
        <v>414</v>
      </c>
      <c r="T14" s="20">
        <v>419</v>
      </c>
      <c r="U14" s="21">
        <v>422</v>
      </c>
      <c r="V14" s="20">
        <v>1123</v>
      </c>
      <c r="W14" s="20">
        <v>2378</v>
      </c>
      <c r="X14" s="20">
        <v>1109</v>
      </c>
      <c r="Y14" s="20">
        <v>1114</v>
      </c>
      <c r="Z14" s="21">
        <v>1771</v>
      </c>
      <c r="AA14" s="20">
        <v>29</v>
      </c>
      <c r="AB14" s="20">
        <v>29</v>
      </c>
      <c r="AC14" s="21">
        <v>31</v>
      </c>
      <c r="AD14" s="20">
        <v>26</v>
      </c>
      <c r="AE14" s="20">
        <v>116</v>
      </c>
      <c r="AF14" s="20">
        <v>21</v>
      </c>
      <c r="AG14" s="20">
        <v>23</v>
      </c>
      <c r="AH14" s="21">
        <v>23</v>
      </c>
      <c r="AI14" s="20">
        <v>128</v>
      </c>
      <c r="AJ14" s="20">
        <v>134</v>
      </c>
      <c r="AK14" s="21">
        <v>146</v>
      </c>
      <c r="AL14" s="20">
        <v>230</v>
      </c>
      <c r="AM14" s="20">
        <v>638</v>
      </c>
      <c r="AN14" s="20">
        <v>159</v>
      </c>
      <c r="AO14" s="20">
        <v>153</v>
      </c>
      <c r="AP14" s="21">
        <v>179</v>
      </c>
      <c r="AQ14" s="20">
        <v>0</v>
      </c>
      <c r="AR14" s="20">
        <v>0</v>
      </c>
      <c r="AS14" s="21">
        <v>0</v>
      </c>
      <c r="AT14" s="20">
        <v>0</v>
      </c>
      <c r="AU14" s="20">
        <v>0</v>
      </c>
      <c r="AV14" s="20">
        <v>0</v>
      </c>
      <c r="AW14" s="20">
        <v>0</v>
      </c>
      <c r="AX14" s="21">
        <v>0</v>
      </c>
      <c r="AY14" s="20">
        <v>10976</v>
      </c>
      <c r="AZ14" s="20">
        <v>10786</v>
      </c>
      <c r="BA14" s="21">
        <v>10520</v>
      </c>
      <c r="BB14" s="20">
        <v>11825</v>
      </c>
      <c r="BC14" s="20">
        <v>44107</v>
      </c>
      <c r="BD14" s="20">
        <v>11280</v>
      </c>
      <c r="BE14" s="20">
        <v>11198</v>
      </c>
      <c r="BF14" s="21">
        <v>11993</v>
      </c>
    </row>
    <row r="15" spans="2:58" ht="11.25">
      <c r="B15" s="22" t="s">
        <v>22</v>
      </c>
      <c r="C15" s="20">
        <v>0</v>
      </c>
      <c r="D15" s="20">
        <v>0</v>
      </c>
      <c r="E15" s="21"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20">
        <v>0</v>
      </c>
      <c r="L15" s="20">
        <v>0</v>
      </c>
      <c r="M15" s="21">
        <v>0</v>
      </c>
      <c r="N15" s="20">
        <v>0</v>
      </c>
      <c r="O15" s="20">
        <v>0</v>
      </c>
      <c r="P15" s="20">
        <v>0</v>
      </c>
      <c r="Q15" s="20">
        <v>0</v>
      </c>
      <c r="R15" s="21">
        <v>0</v>
      </c>
      <c r="S15" s="20">
        <v>589</v>
      </c>
      <c r="T15" s="20">
        <v>607</v>
      </c>
      <c r="U15" s="21">
        <v>635</v>
      </c>
      <c r="V15" s="20">
        <v>628</v>
      </c>
      <c r="W15" s="20">
        <v>2458</v>
      </c>
      <c r="X15" s="20">
        <v>623</v>
      </c>
      <c r="Y15" s="20">
        <v>624</v>
      </c>
      <c r="Z15" s="21">
        <v>726</v>
      </c>
      <c r="AA15" s="20">
        <v>0</v>
      </c>
      <c r="AB15" s="20">
        <v>0</v>
      </c>
      <c r="AC15" s="21">
        <v>0</v>
      </c>
      <c r="AD15" s="20">
        <v>0</v>
      </c>
      <c r="AE15" s="20">
        <v>0</v>
      </c>
      <c r="AF15" s="20">
        <v>0</v>
      </c>
      <c r="AG15" s="20">
        <v>0</v>
      </c>
      <c r="AH15" s="21">
        <v>0</v>
      </c>
      <c r="AI15" s="20">
        <v>0</v>
      </c>
      <c r="AJ15" s="20">
        <v>0</v>
      </c>
      <c r="AK15" s="21">
        <v>0</v>
      </c>
      <c r="AL15" s="20">
        <v>0</v>
      </c>
      <c r="AM15" s="20">
        <v>0</v>
      </c>
      <c r="AN15" s="20">
        <v>0</v>
      </c>
      <c r="AO15" s="20">
        <v>0</v>
      </c>
      <c r="AP15" s="21">
        <v>0</v>
      </c>
      <c r="AQ15" s="20">
        <v>0</v>
      </c>
      <c r="AR15" s="20">
        <v>0</v>
      </c>
      <c r="AS15" s="21">
        <v>0</v>
      </c>
      <c r="AT15" s="20">
        <v>0</v>
      </c>
      <c r="AU15" s="20">
        <v>0</v>
      </c>
      <c r="AV15" s="20">
        <v>0</v>
      </c>
      <c r="AW15" s="20">
        <v>0</v>
      </c>
      <c r="AX15" s="21">
        <v>0</v>
      </c>
      <c r="AY15" s="20">
        <v>589</v>
      </c>
      <c r="AZ15" s="20">
        <v>607</v>
      </c>
      <c r="BA15" s="21">
        <v>635</v>
      </c>
      <c r="BB15" s="20">
        <v>628</v>
      </c>
      <c r="BC15" s="20">
        <v>2458</v>
      </c>
      <c r="BD15" s="20">
        <v>623</v>
      </c>
      <c r="BE15" s="20">
        <v>624</v>
      </c>
      <c r="BF15" s="21">
        <v>726</v>
      </c>
    </row>
    <row r="16" spans="2:58" ht="11.25">
      <c r="B16" s="22" t="s">
        <v>23</v>
      </c>
      <c r="C16" s="20">
        <v>932</v>
      </c>
      <c r="D16" s="20">
        <v>978</v>
      </c>
      <c r="E16" s="21">
        <v>894</v>
      </c>
      <c r="F16" s="20">
        <v>819</v>
      </c>
      <c r="G16" s="20">
        <v>3623</v>
      </c>
      <c r="H16" s="20">
        <v>776</v>
      </c>
      <c r="I16" s="20">
        <v>808</v>
      </c>
      <c r="J16" s="21">
        <v>793</v>
      </c>
      <c r="K16" s="20">
        <v>1126</v>
      </c>
      <c r="L16" s="20">
        <v>765</v>
      </c>
      <c r="M16" s="21">
        <v>957</v>
      </c>
      <c r="N16" s="20">
        <v>840</v>
      </c>
      <c r="O16" s="20">
        <v>3688</v>
      </c>
      <c r="P16" s="20">
        <v>791</v>
      </c>
      <c r="Q16" s="20">
        <v>1033</v>
      </c>
      <c r="R16" s="21">
        <v>1182</v>
      </c>
      <c r="S16" s="20">
        <v>44</v>
      </c>
      <c r="T16" s="20">
        <v>42</v>
      </c>
      <c r="U16" s="21">
        <v>35</v>
      </c>
      <c r="V16" s="20">
        <v>39</v>
      </c>
      <c r="W16" s="20">
        <v>160</v>
      </c>
      <c r="X16" s="20">
        <v>41</v>
      </c>
      <c r="Y16" s="20">
        <v>44</v>
      </c>
      <c r="Z16" s="21">
        <v>45</v>
      </c>
      <c r="AA16" s="20">
        <v>142</v>
      </c>
      <c r="AB16" s="20">
        <v>140</v>
      </c>
      <c r="AC16" s="21">
        <v>129</v>
      </c>
      <c r="AD16" s="20">
        <v>192</v>
      </c>
      <c r="AE16" s="20">
        <v>603</v>
      </c>
      <c r="AF16" s="20">
        <v>54</v>
      </c>
      <c r="AG16" s="20">
        <v>85</v>
      </c>
      <c r="AH16" s="21">
        <v>132</v>
      </c>
      <c r="AI16" s="20">
        <v>210</v>
      </c>
      <c r="AJ16" s="20">
        <v>151</v>
      </c>
      <c r="AK16" s="21">
        <v>-115</v>
      </c>
      <c r="AL16" s="20">
        <v>222</v>
      </c>
      <c r="AM16" s="20">
        <v>468</v>
      </c>
      <c r="AN16" s="20">
        <v>-76</v>
      </c>
      <c r="AO16" s="20">
        <v>153</v>
      </c>
      <c r="AP16" s="21">
        <v>258</v>
      </c>
      <c r="AQ16" s="20">
        <v>-272</v>
      </c>
      <c r="AR16" s="20">
        <v>-248</v>
      </c>
      <c r="AS16" s="21">
        <v>-246</v>
      </c>
      <c r="AT16" s="20">
        <v>-232</v>
      </c>
      <c r="AU16" s="20">
        <v>-998</v>
      </c>
      <c r="AV16" s="20">
        <v>-193</v>
      </c>
      <c r="AW16" s="20">
        <v>-226</v>
      </c>
      <c r="AX16" s="21">
        <v>-231</v>
      </c>
      <c r="AY16" s="20">
        <v>2183</v>
      </c>
      <c r="AZ16" s="20">
        <v>1827</v>
      </c>
      <c r="BA16" s="21">
        <v>1654</v>
      </c>
      <c r="BB16" s="20">
        <v>1880</v>
      </c>
      <c r="BC16" s="20">
        <v>7544</v>
      </c>
      <c r="BD16" s="20">
        <v>1394</v>
      </c>
      <c r="BE16" s="20">
        <v>1897</v>
      </c>
      <c r="BF16" s="21">
        <v>2180</v>
      </c>
    </row>
    <row r="17" spans="2:58" ht="11.25">
      <c r="B17" s="19" t="s">
        <v>24</v>
      </c>
      <c r="C17" s="20">
        <v>932</v>
      </c>
      <c r="D17" s="20">
        <v>978</v>
      </c>
      <c r="E17" s="21">
        <v>937</v>
      </c>
      <c r="F17" s="20">
        <v>864</v>
      </c>
      <c r="G17" s="20">
        <v>3711</v>
      </c>
      <c r="H17" s="20">
        <v>762</v>
      </c>
      <c r="I17" s="20">
        <v>772</v>
      </c>
      <c r="J17" s="21">
        <v>764</v>
      </c>
      <c r="K17" s="20">
        <v>1085</v>
      </c>
      <c r="L17" s="20">
        <v>1131</v>
      </c>
      <c r="M17" s="21">
        <v>1102</v>
      </c>
      <c r="N17" s="20">
        <v>1199</v>
      </c>
      <c r="O17" s="20">
        <v>4518</v>
      </c>
      <c r="P17" s="20">
        <v>973</v>
      </c>
      <c r="Q17" s="20">
        <v>1050</v>
      </c>
      <c r="R17" s="21">
        <v>991</v>
      </c>
      <c r="S17" s="20">
        <v>44</v>
      </c>
      <c r="T17" s="20">
        <v>42</v>
      </c>
      <c r="U17" s="21">
        <v>35</v>
      </c>
      <c r="V17" s="20">
        <v>39</v>
      </c>
      <c r="W17" s="20">
        <v>160</v>
      </c>
      <c r="X17" s="20">
        <v>41</v>
      </c>
      <c r="Y17" s="20">
        <v>44</v>
      </c>
      <c r="Z17" s="21">
        <v>45</v>
      </c>
      <c r="AA17" s="20">
        <v>154</v>
      </c>
      <c r="AB17" s="20">
        <v>133</v>
      </c>
      <c r="AC17" s="21">
        <v>128</v>
      </c>
      <c r="AD17" s="20">
        <v>114</v>
      </c>
      <c r="AE17" s="20">
        <v>528</v>
      </c>
      <c r="AF17" s="20">
        <v>102</v>
      </c>
      <c r="AG17" s="20">
        <v>118</v>
      </c>
      <c r="AH17" s="21">
        <v>111</v>
      </c>
      <c r="AI17" s="20">
        <v>212</v>
      </c>
      <c r="AJ17" s="20">
        <v>194</v>
      </c>
      <c r="AK17" s="21">
        <v>194</v>
      </c>
      <c r="AL17" s="20">
        <v>180</v>
      </c>
      <c r="AM17" s="20">
        <v>779</v>
      </c>
      <c r="AN17" s="20">
        <v>147</v>
      </c>
      <c r="AO17" s="20">
        <v>149</v>
      </c>
      <c r="AP17" s="21">
        <v>151</v>
      </c>
      <c r="AQ17" s="20">
        <v>-272</v>
      </c>
      <c r="AR17" s="20">
        <v>-248</v>
      </c>
      <c r="AS17" s="21">
        <v>-246</v>
      </c>
      <c r="AT17" s="20">
        <v>-232</v>
      </c>
      <c r="AU17" s="20">
        <v>-998</v>
      </c>
      <c r="AV17" s="20">
        <v>-193</v>
      </c>
      <c r="AW17" s="20">
        <v>-226</v>
      </c>
      <c r="AX17" s="21">
        <v>-231</v>
      </c>
      <c r="AY17" s="20">
        <v>2155</v>
      </c>
      <c r="AZ17" s="20">
        <v>2230</v>
      </c>
      <c r="BA17" s="21">
        <v>2150</v>
      </c>
      <c r="BB17" s="20">
        <v>2163</v>
      </c>
      <c r="BC17" s="20">
        <v>8698</v>
      </c>
      <c r="BD17" s="20">
        <v>1832</v>
      </c>
      <c r="BE17" s="20">
        <v>1907</v>
      </c>
      <c r="BF17" s="21">
        <v>1831</v>
      </c>
    </row>
    <row r="18" spans="2:58" ht="11.25">
      <c r="B18" s="19" t="s">
        <v>25</v>
      </c>
      <c r="C18" s="20">
        <v>1</v>
      </c>
      <c r="D18" s="20">
        <v>-1</v>
      </c>
      <c r="E18" s="21">
        <v>-44</v>
      </c>
      <c r="F18" s="20">
        <v>-44</v>
      </c>
      <c r="G18" s="20">
        <v>-88</v>
      </c>
      <c r="H18" s="20">
        <v>14</v>
      </c>
      <c r="I18" s="20">
        <v>36</v>
      </c>
      <c r="J18" s="21">
        <v>30</v>
      </c>
      <c r="K18" s="20">
        <v>40</v>
      </c>
      <c r="L18" s="20">
        <v>-366</v>
      </c>
      <c r="M18" s="21">
        <v>-145</v>
      </c>
      <c r="N18" s="20">
        <v>-359</v>
      </c>
      <c r="O18" s="20">
        <v>-829</v>
      </c>
      <c r="P18" s="20">
        <v>-181</v>
      </c>
      <c r="Q18" s="20">
        <v>-17</v>
      </c>
      <c r="R18" s="21">
        <v>192</v>
      </c>
      <c r="S18" s="20">
        <v>0</v>
      </c>
      <c r="T18" s="20">
        <v>0</v>
      </c>
      <c r="U18" s="21">
        <v>0</v>
      </c>
      <c r="V18" s="20">
        <v>0</v>
      </c>
      <c r="W18" s="20">
        <v>0</v>
      </c>
      <c r="X18" s="20">
        <v>0</v>
      </c>
      <c r="Y18" s="20">
        <v>0</v>
      </c>
      <c r="Z18" s="21">
        <v>0</v>
      </c>
      <c r="AA18" s="20">
        <v>-12</v>
      </c>
      <c r="AB18" s="20">
        <v>7</v>
      </c>
      <c r="AC18" s="21">
        <v>1</v>
      </c>
      <c r="AD18" s="20">
        <v>78</v>
      </c>
      <c r="AE18" s="20">
        <v>75</v>
      </c>
      <c r="AF18" s="20">
        <v>-48</v>
      </c>
      <c r="AG18" s="20">
        <v>-33</v>
      </c>
      <c r="AH18" s="21">
        <v>20</v>
      </c>
      <c r="AI18" s="20">
        <v>-2</v>
      </c>
      <c r="AJ18" s="20">
        <v>-42</v>
      </c>
      <c r="AK18" s="21">
        <v>-308</v>
      </c>
      <c r="AL18" s="20">
        <v>41</v>
      </c>
      <c r="AM18" s="20">
        <v>-311</v>
      </c>
      <c r="AN18" s="20">
        <v>-223</v>
      </c>
      <c r="AO18" s="20">
        <v>4</v>
      </c>
      <c r="AP18" s="21">
        <v>107</v>
      </c>
      <c r="AQ18" s="20">
        <v>0</v>
      </c>
      <c r="AR18" s="20">
        <v>0</v>
      </c>
      <c r="AS18" s="21">
        <v>0</v>
      </c>
      <c r="AT18" s="20">
        <v>0</v>
      </c>
      <c r="AU18" s="20">
        <v>0</v>
      </c>
      <c r="AV18" s="20">
        <v>0</v>
      </c>
      <c r="AW18" s="20">
        <v>0</v>
      </c>
      <c r="AX18" s="21">
        <v>0</v>
      </c>
      <c r="AY18" s="20">
        <v>28</v>
      </c>
      <c r="AZ18" s="20">
        <v>-402</v>
      </c>
      <c r="BA18" s="21">
        <v>-496</v>
      </c>
      <c r="BB18" s="20">
        <v>-283</v>
      </c>
      <c r="BC18" s="20">
        <v>-1154</v>
      </c>
      <c r="BD18" s="20">
        <v>-438</v>
      </c>
      <c r="BE18" s="20">
        <v>-10</v>
      </c>
      <c r="BF18" s="21">
        <v>349</v>
      </c>
    </row>
    <row r="19" spans="2:58" ht="11.25">
      <c r="B19" s="22" t="s">
        <v>26</v>
      </c>
      <c r="C19" s="20">
        <v>0</v>
      </c>
      <c r="D19" s="20">
        <v>0</v>
      </c>
      <c r="E19" s="21">
        <v>0</v>
      </c>
      <c r="F19" s="20">
        <v>0</v>
      </c>
      <c r="G19" s="20">
        <v>0</v>
      </c>
      <c r="H19" s="20">
        <v>0</v>
      </c>
      <c r="I19" s="20">
        <v>0</v>
      </c>
      <c r="J19" s="21">
        <v>0</v>
      </c>
      <c r="K19" s="20">
        <v>-8395</v>
      </c>
      <c r="L19" s="20">
        <v>-98</v>
      </c>
      <c r="M19" s="21">
        <v>-7214</v>
      </c>
      <c r="N19" s="20">
        <v>-3331</v>
      </c>
      <c r="O19" s="20">
        <v>-19039</v>
      </c>
      <c r="P19" s="20">
        <v>-2980</v>
      </c>
      <c r="Q19" s="20">
        <v>3806</v>
      </c>
      <c r="R19" s="21">
        <v>8414</v>
      </c>
      <c r="S19" s="20">
        <v>0</v>
      </c>
      <c r="T19" s="20">
        <v>0</v>
      </c>
      <c r="U19" s="21">
        <v>0</v>
      </c>
      <c r="V19" s="20">
        <v>0</v>
      </c>
      <c r="W19" s="20">
        <v>0</v>
      </c>
      <c r="X19" s="20">
        <v>0</v>
      </c>
      <c r="Y19" s="20">
        <v>0</v>
      </c>
      <c r="Z19" s="21">
        <v>0</v>
      </c>
      <c r="AA19" s="20">
        <v>0</v>
      </c>
      <c r="AB19" s="20">
        <v>0</v>
      </c>
      <c r="AC19" s="21">
        <v>0</v>
      </c>
      <c r="AD19" s="20">
        <v>0</v>
      </c>
      <c r="AE19" s="20">
        <v>0</v>
      </c>
      <c r="AF19" s="20">
        <v>0</v>
      </c>
      <c r="AG19" s="20">
        <v>0</v>
      </c>
      <c r="AH19" s="21">
        <v>0</v>
      </c>
      <c r="AI19" s="20">
        <v>-613</v>
      </c>
      <c r="AJ19" s="20">
        <v>-298</v>
      </c>
      <c r="AK19" s="21">
        <v>-1007</v>
      </c>
      <c r="AL19" s="20">
        <v>-774</v>
      </c>
      <c r="AM19" s="20">
        <v>-2692</v>
      </c>
      <c r="AN19" s="20">
        <v>-322</v>
      </c>
      <c r="AO19" s="20">
        <v>419</v>
      </c>
      <c r="AP19" s="21">
        <v>589</v>
      </c>
      <c r="AQ19" s="20">
        <v>0</v>
      </c>
      <c r="AR19" s="20">
        <v>0</v>
      </c>
      <c r="AS19" s="21">
        <v>0</v>
      </c>
      <c r="AT19" s="20">
        <v>0</v>
      </c>
      <c r="AU19" s="20">
        <v>0</v>
      </c>
      <c r="AV19" s="20">
        <v>0</v>
      </c>
      <c r="AW19" s="20">
        <v>0</v>
      </c>
      <c r="AX19" s="21">
        <v>0</v>
      </c>
      <c r="AY19" s="20">
        <v>-9008</v>
      </c>
      <c r="AZ19" s="20">
        <v>-396</v>
      </c>
      <c r="BA19" s="21">
        <v>-8221</v>
      </c>
      <c r="BB19" s="20">
        <v>-4105</v>
      </c>
      <c r="BC19" s="20">
        <v>-21731</v>
      </c>
      <c r="BD19" s="20">
        <v>-3303</v>
      </c>
      <c r="BE19" s="20">
        <v>4226</v>
      </c>
      <c r="BF19" s="21">
        <v>9004</v>
      </c>
    </row>
    <row r="20" spans="2:58" ht="12" thickBot="1">
      <c r="B20" s="23" t="s">
        <v>27</v>
      </c>
      <c r="C20" s="24">
        <v>183</v>
      </c>
      <c r="D20" s="24">
        <v>199</v>
      </c>
      <c r="E20" s="25">
        <v>157</v>
      </c>
      <c r="F20" s="24">
        <v>196</v>
      </c>
      <c r="G20" s="24">
        <v>736</v>
      </c>
      <c r="H20" s="24">
        <v>165</v>
      </c>
      <c r="I20" s="24">
        <v>176</v>
      </c>
      <c r="J20" s="25">
        <v>158</v>
      </c>
      <c r="K20" s="24">
        <v>303</v>
      </c>
      <c r="L20" s="24">
        <v>377</v>
      </c>
      <c r="M20" s="25">
        <v>213</v>
      </c>
      <c r="N20" s="24">
        <v>303</v>
      </c>
      <c r="O20" s="24">
        <v>1195</v>
      </c>
      <c r="P20" s="24">
        <v>183</v>
      </c>
      <c r="Q20" s="24">
        <v>201</v>
      </c>
      <c r="R20" s="25">
        <v>163</v>
      </c>
      <c r="S20" s="24">
        <v>4</v>
      </c>
      <c r="T20" s="24">
        <v>5</v>
      </c>
      <c r="U20" s="25">
        <v>5</v>
      </c>
      <c r="V20" s="24">
        <v>7</v>
      </c>
      <c r="W20" s="24">
        <v>21</v>
      </c>
      <c r="X20" s="24">
        <v>3</v>
      </c>
      <c r="Y20" s="24">
        <v>29</v>
      </c>
      <c r="Z20" s="25">
        <v>30</v>
      </c>
      <c r="AA20" s="24">
        <v>266</v>
      </c>
      <c r="AB20" s="24">
        <v>236</v>
      </c>
      <c r="AC20" s="25">
        <v>278</v>
      </c>
      <c r="AD20" s="24">
        <v>264</v>
      </c>
      <c r="AE20" s="24">
        <v>1044</v>
      </c>
      <c r="AF20" s="24">
        <v>275</v>
      </c>
      <c r="AG20" s="24">
        <v>234</v>
      </c>
      <c r="AH20" s="25">
        <v>371</v>
      </c>
      <c r="AI20" s="24">
        <v>27</v>
      </c>
      <c r="AJ20" s="24">
        <v>41</v>
      </c>
      <c r="AK20" s="25">
        <v>-3</v>
      </c>
      <c r="AL20" s="24">
        <v>-49</v>
      </c>
      <c r="AM20" s="24">
        <v>17</v>
      </c>
      <c r="AN20" s="24">
        <v>49</v>
      </c>
      <c r="AO20" s="24">
        <v>59</v>
      </c>
      <c r="AP20" s="25">
        <v>20</v>
      </c>
      <c r="AQ20" s="24">
        <v>-311</v>
      </c>
      <c r="AR20" s="24">
        <v>-300</v>
      </c>
      <c r="AS20" s="25">
        <v>-339</v>
      </c>
      <c r="AT20" s="24">
        <v>-370</v>
      </c>
      <c r="AU20" s="24">
        <v>-1320</v>
      </c>
      <c r="AV20" s="24">
        <v>-289</v>
      </c>
      <c r="AW20" s="24">
        <v>-294</v>
      </c>
      <c r="AX20" s="25">
        <v>-297</v>
      </c>
      <c r="AY20" s="24">
        <v>472</v>
      </c>
      <c r="AZ20" s="24">
        <v>559</v>
      </c>
      <c r="BA20" s="25">
        <v>311</v>
      </c>
      <c r="BB20" s="24">
        <v>352</v>
      </c>
      <c r="BC20" s="24">
        <v>1693</v>
      </c>
      <c r="BD20" s="24">
        <v>386</v>
      </c>
      <c r="BE20" s="24">
        <v>406</v>
      </c>
      <c r="BF20" s="25">
        <v>446</v>
      </c>
    </row>
    <row r="21" spans="2:58" ht="12" thickBot="1">
      <c r="B21" s="26" t="s">
        <v>28</v>
      </c>
      <c r="C21" s="27">
        <v>9042</v>
      </c>
      <c r="D21" s="27">
        <v>9139</v>
      </c>
      <c r="E21" s="27">
        <v>9011</v>
      </c>
      <c r="F21" s="27">
        <v>8089</v>
      </c>
      <c r="G21" s="27">
        <v>35281</v>
      </c>
      <c r="H21" s="27">
        <v>7897</v>
      </c>
      <c r="I21" s="27">
        <v>8259</v>
      </c>
      <c r="J21" s="27">
        <v>8407</v>
      </c>
      <c r="K21" s="27">
        <v>-4488</v>
      </c>
      <c r="L21" s="27">
        <v>3286</v>
      </c>
      <c r="M21" s="27">
        <v>-4083</v>
      </c>
      <c r="N21" s="27">
        <v>1183</v>
      </c>
      <c r="O21" s="27">
        <v>-4102</v>
      </c>
      <c r="P21" s="27">
        <v>1030</v>
      </c>
      <c r="Q21" s="27">
        <v>7674</v>
      </c>
      <c r="R21" s="27">
        <v>12322</v>
      </c>
      <c r="S21" s="27">
        <v>1051</v>
      </c>
      <c r="T21" s="27">
        <v>1073</v>
      </c>
      <c r="U21" s="27">
        <v>1096</v>
      </c>
      <c r="V21" s="27">
        <v>1797</v>
      </c>
      <c r="W21" s="27">
        <v>5018</v>
      </c>
      <c r="X21" s="27">
        <v>1776</v>
      </c>
      <c r="Y21" s="27">
        <v>1811</v>
      </c>
      <c r="Z21" s="27">
        <v>2573</v>
      </c>
      <c r="AA21" s="27">
        <v>437</v>
      </c>
      <c r="AB21" s="27">
        <v>405</v>
      </c>
      <c r="AC21" s="27">
        <v>439</v>
      </c>
      <c r="AD21" s="27">
        <v>482</v>
      </c>
      <c r="AE21" s="27">
        <v>1763</v>
      </c>
      <c r="AF21" s="27">
        <v>350</v>
      </c>
      <c r="AG21" s="27">
        <v>342</v>
      </c>
      <c r="AH21" s="27">
        <v>526</v>
      </c>
      <c r="AI21" s="27">
        <v>-248</v>
      </c>
      <c r="AJ21" s="27">
        <v>29</v>
      </c>
      <c r="AK21" s="27">
        <v>-979</v>
      </c>
      <c r="AL21" s="27">
        <v>-371</v>
      </c>
      <c r="AM21" s="27">
        <v>-1569</v>
      </c>
      <c r="AN21" s="27">
        <v>-191</v>
      </c>
      <c r="AO21" s="27">
        <v>785</v>
      </c>
      <c r="AP21" s="27">
        <v>1047</v>
      </c>
      <c r="AQ21" s="27">
        <v>-583</v>
      </c>
      <c r="AR21" s="27">
        <v>-548</v>
      </c>
      <c r="AS21" s="27">
        <v>-586</v>
      </c>
      <c r="AT21" s="27">
        <v>-602</v>
      </c>
      <c r="AU21" s="27">
        <v>-2318</v>
      </c>
      <c r="AV21" s="27">
        <v>-481</v>
      </c>
      <c r="AW21" s="27">
        <v>-519</v>
      </c>
      <c r="AX21" s="27">
        <v>-528</v>
      </c>
      <c r="AY21" s="27">
        <v>5211</v>
      </c>
      <c r="AZ21" s="27">
        <v>13383</v>
      </c>
      <c r="BA21" s="27">
        <v>4898</v>
      </c>
      <c r="BB21" s="27">
        <v>10579</v>
      </c>
      <c r="BC21" s="27">
        <v>34071</v>
      </c>
      <c r="BD21" s="27">
        <v>10380</v>
      </c>
      <c r="BE21" s="27">
        <v>18351</v>
      </c>
      <c r="BF21" s="27">
        <v>24348</v>
      </c>
    </row>
    <row r="22" spans="2:58" ht="11.25">
      <c r="B22" s="28"/>
      <c r="C22" s="29"/>
      <c r="D22" s="29"/>
      <c r="E22" s="30"/>
      <c r="F22" s="29"/>
      <c r="G22" s="29"/>
      <c r="H22" s="29"/>
      <c r="I22" s="29"/>
      <c r="J22" s="30"/>
      <c r="K22" s="29"/>
      <c r="L22" s="29"/>
      <c r="M22" s="30"/>
      <c r="N22" s="29"/>
      <c r="O22" s="29"/>
      <c r="P22" s="29"/>
      <c r="Q22" s="29"/>
      <c r="R22" s="30"/>
      <c r="S22" s="29"/>
      <c r="T22" s="29"/>
      <c r="U22" s="30"/>
      <c r="V22" s="29"/>
      <c r="W22" s="29"/>
      <c r="X22" s="29"/>
      <c r="Y22" s="29"/>
      <c r="Z22" s="30"/>
      <c r="AA22" s="29"/>
      <c r="AB22" s="29"/>
      <c r="AC22" s="30"/>
      <c r="AD22" s="29"/>
      <c r="AE22" s="29"/>
      <c r="AF22" s="29"/>
      <c r="AG22" s="29"/>
      <c r="AH22" s="30"/>
      <c r="AI22" s="29"/>
      <c r="AJ22" s="29"/>
      <c r="AK22" s="30"/>
      <c r="AL22" s="29"/>
      <c r="AM22" s="29"/>
      <c r="AN22" s="29"/>
      <c r="AO22" s="29"/>
      <c r="AP22" s="30"/>
      <c r="AQ22" s="29"/>
      <c r="AR22" s="29"/>
      <c r="AS22" s="30"/>
      <c r="AT22" s="29"/>
      <c r="AU22" s="29"/>
      <c r="AV22" s="29"/>
      <c r="AW22" s="29"/>
      <c r="AX22" s="30"/>
      <c r="AY22" s="29"/>
      <c r="AZ22" s="29"/>
      <c r="BA22" s="30"/>
      <c r="BB22" s="29"/>
      <c r="BC22" s="29"/>
      <c r="BD22" s="29"/>
      <c r="BE22" s="29"/>
      <c r="BF22" s="30"/>
    </row>
    <row r="23" spans="2:58" ht="11.25">
      <c r="B23" s="31" t="s">
        <v>29</v>
      </c>
      <c r="C23" s="32"/>
      <c r="D23" s="32"/>
      <c r="E23" s="33"/>
      <c r="F23" s="32"/>
      <c r="G23" s="32"/>
      <c r="H23" s="32"/>
      <c r="I23" s="32"/>
      <c r="J23" s="33"/>
      <c r="K23" s="32"/>
      <c r="L23" s="32"/>
      <c r="M23" s="33"/>
      <c r="N23" s="32"/>
      <c r="O23" s="32"/>
      <c r="P23" s="32"/>
      <c r="Q23" s="32"/>
      <c r="R23" s="33"/>
      <c r="S23" s="32"/>
      <c r="T23" s="32"/>
      <c r="U23" s="33"/>
      <c r="V23" s="32"/>
      <c r="W23" s="32"/>
      <c r="X23" s="32"/>
      <c r="Y23" s="32"/>
      <c r="Z23" s="33"/>
      <c r="AA23" s="32"/>
      <c r="AB23" s="32"/>
      <c r="AC23" s="33"/>
      <c r="AD23" s="32"/>
      <c r="AE23" s="32"/>
      <c r="AF23" s="32"/>
      <c r="AG23" s="32"/>
      <c r="AH23" s="33"/>
      <c r="AI23" s="32"/>
      <c r="AJ23" s="32"/>
      <c r="AK23" s="33"/>
      <c r="AL23" s="32"/>
      <c r="AM23" s="32"/>
      <c r="AN23" s="32"/>
      <c r="AO23" s="32"/>
      <c r="AP23" s="33"/>
      <c r="AQ23" s="32"/>
      <c r="AR23" s="32"/>
      <c r="AS23" s="33"/>
      <c r="AT23" s="32"/>
      <c r="AU23" s="32"/>
      <c r="AV23" s="32"/>
      <c r="AW23" s="32"/>
      <c r="AX23" s="33"/>
      <c r="AY23" s="32"/>
      <c r="AZ23" s="32"/>
      <c r="BA23" s="33"/>
      <c r="BB23" s="32"/>
      <c r="BC23" s="32"/>
      <c r="BD23" s="32"/>
      <c r="BE23" s="32"/>
      <c r="BF23" s="33"/>
    </row>
    <row r="24" spans="2:58" ht="11.25">
      <c r="B24" s="22" t="s">
        <v>30</v>
      </c>
      <c r="C24" s="20">
        <v>5542</v>
      </c>
      <c r="D24" s="20">
        <v>5664</v>
      </c>
      <c r="E24" s="21">
        <v>6300</v>
      </c>
      <c r="F24" s="20">
        <v>4935</v>
      </c>
      <c r="G24" s="20">
        <v>22441</v>
      </c>
      <c r="H24" s="20">
        <v>4870</v>
      </c>
      <c r="I24" s="20">
        <v>5177</v>
      </c>
      <c r="J24" s="21">
        <v>5442</v>
      </c>
      <c r="K24" s="20">
        <v>2209</v>
      </c>
      <c r="L24" s="20">
        <v>1947</v>
      </c>
      <c r="M24" s="21">
        <v>1519</v>
      </c>
      <c r="N24" s="20">
        <v>3554</v>
      </c>
      <c r="O24" s="20">
        <v>9229</v>
      </c>
      <c r="P24" s="20">
        <v>2981</v>
      </c>
      <c r="Q24" s="20">
        <v>2230</v>
      </c>
      <c r="R24" s="21">
        <v>2311</v>
      </c>
      <c r="S24" s="20">
        <v>289</v>
      </c>
      <c r="T24" s="20">
        <v>310</v>
      </c>
      <c r="U24" s="21">
        <v>299</v>
      </c>
      <c r="V24" s="20">
        <v>724</v>
      </c>
      <c r="W24" s="20">
        <v>1622</v>
      </c>
      <c r="X24" s="20">
        <v>806</v>
      </c>
      <c r="Y24" s="20">
        <v>752</v>
      </c>
      <c r="Z24" s="21">
        <v>1200</v>
      </c>
      <c r="AA24" s="20">
        <v>23</v>
      </c>
      <c r="AB24" s="20">
        <v>9</v>
      </c>
      <c r="AC24" s="21">
        <v>41</v>
      </c>
      <c r="AD24" s="20">
        <v>101</v>
      </c>
      <c r="AE24" s="20">
        <v>175</v>
      </c>
      <c r="AF24" s="20">
        <v>-24</v>
      </c>
      <c r="AG24" s="20">
        <v>-5</v>
      </c>
      <c r="AH24" s="21">
        <v>35</v>
      </c>
      <c r="AI24" s="20">
        <v>75</v>
      </c>
      <c r="AJ24" s="20">
        <v>192</v>
      </c>
      <c r="AK24" s="21">
        <v>221</v>
      </c>
      <c r="AL24" s="20">
        <v>855</v>
      </c>
      <c r="AM24" s="20">
        <v>1344</v>
      </c>
      <c r="AN24" s="20">
        <v>407</v>
      </c>
      <c r="AO24" s="20">
        <v>173</v>
      </c>
      <c r="AP24" s="21">
        <v>477</v>
      </c>
      <c r="AQ24" s="20">
        <v>0</v>
      </c>
      <c r="AR24" s="20">
        <v>0</v>
      </c>
      <c r="AS24" s="21">
        <v>0</v>
      </c>
      <c r="AT24" s="20">
        <v>0</v>
      </c>
      <c r="AU24" s="20">
        <v>0</v>
      </c>
      <c r="AV24" s="20">
        <v>0</v>
      </c>
      <c r="AW24" s="20">
        <v>0</v>
      </c>
      <c r="AX24" s="21">
        <v>0</v>
      </c>
      <c r="AY24" s="20">
        <v>8138</v>
      </c>
      <c r="AZ24" s="20">
        <v>8123</v>
      </c>
      <c r="BA24" s="21">
        <v>8381</v>
      </c>
      <c r="BB24" s="20">
        <v>10170</v>
      </c>
      <c r="BC24" s="20">
        <v>34811</v>
      </c>
      <c r="BD24" s="20">
        <v>9041</v>
      </c>
      <c r="BE24" s="20">
        <v>8326</v>
      </c>
      <c r="BF24" s="21">
        <v>9465</v>
      </c>
    </row>
    <row r="25" spans="2:58" ht="11.25">
      <c r="B25" s="19" t="s">
        <v>31</v>
      </c>
      <c r="C25" s="20">
        <v>5520</v>
      </c>
      <c r="D25" s="20">
        <v>5651</v>
      </c>
      <c r="E25" s="21">
        <v>6292</v>
      </c>
      <c r="F25" s="20">
        <v>4924</v>
      </c>
      <c r="G25" s="20">
        <v>22388</v>
      </c>
      <c r="H25" s="20">
        <v>4860</v>
      </c>
      <c r="I25" s="20">
        <v>5170</v>
      </c>
      <c r="J25" s="21">
        <v>5432</v>
      </c>
      <c r="K25" s="20">
        <v>9</v>
      </c>
      <c r="L25" s="20">
        <v>13</v>
      </c>
      <c r="M25" s="21">
        <v>2</v>
      </c>
      <c r="N25" s="20">
        <v>4</v>
      </c>
      <c r="O25" s="20">
        <v>29</v>
      </c>
      <c r="P25" s="20">
        <v>7</v>
      </c>
      <c r="Q25" s="20">
        <v>16</v>
      </c>
      <c r="R25" s="21">
        <v>27</v>
      </c>
      <c r="S25" s="20">
        <v>289</v>
      </c>
      <c r="T25" s="20">
        <v>310</v>
      </c>
      <c r="U25" s="21">
        <v>299</v>
      </c>
      <c r="V25" s="20">
        <v>724</v>
      </c>
      <c r="W25" s="20">
        <v>1622</v>
      </c>
      <c r="X25" s="20">
        <v>806</v>
      </c>
      <c r="Y25" s="20">
        <v>752</v>
      </c>
      <c r="Z25" s="21">
        <v>1200</v>
      </c>
      <c r="AA25" s="20">
        <v>0</v>
      </c>
      <c r="AB25" s="20">
        <v>0</v>
      </c>
      <c r="AC25" s="21">
        <v>1</v>
      </c>
      <c r="AD25" s="20">
        <v>1</v>
      </c>
      <c r="AE25" s="20">
        <v>1</v>
      </c>
      <c r="AF25" s="20">
        <v>1</v>
      </c>
      <c r="AG25" s="20">
        <v>1</v>
      </c>
      <c r="AH25" s="21">
        <v>3</v>
      </c>
      <c r="AI25" s="20">
        <v>18</v>
      </c>
      <c r="AJ25" s="20">
        <v>12</v>
      </c>
      <c r="AK25" s="21">
        <v>73</v>
      </c>
      <c r="AL25" s="20">
        <v>2</v>
      </c>
      <c r="AM25" s="20">
        <v>106</v>
      </c>
      <c r="AN25" s="20">
        <v>47</v>
      </c>
      <c r="AO25" s="20">
        <v>-34</v>
      </c>
      <c r="AP25" s="21">
        <v>74</v>
      </c>
      <c r="AQ25" s="20">
        <v>-3</v>
      </c>
      <c r="AR25" s="20">
        <v>3</v>
      </c>
      <c r="AS25" s="21">
        <v>6</v>
      </c>
      <c r="AT25" s="20">
        <v>-5</v>
      </c>
      <c r="AU25" s="20">
        <v>0</v>
      </c>
      <c r="AV25" s="20">
        <v>-1</v>
      </c>
      <c r="AW25" s="20">
        <v>6</v>
      </c>
      <c r="AX25" s="21">
        <v>1</v>
      </c>
      <c r="AY25" s="20">
        <v>5833</v>
      </c>
      <c r="AZ25" s="20">
        <v>5989</v>
      </c>
      <c r="BA25" s="21">
        <v>6673</v>
      </c>
      <c r="BB25" s="20">
        <v>5651</v>
      </c>
      <c r="BC25" s="20">
        <v>24145</v>
      </c>
      <c r="BD25" s="20">
        <v>5720</v>
      </c>
      <c r="BE25" s="20">
        <v>5910</v>
      </c>
      <c r="BF25" s="21">
        <v>6736</v>
      </c>
    </row>
    <row r="26" spans="2:58" ht="11.25">
      <c r="B26" s="19" t="s">
        <v>32</v>
      </c>
      <c r="C26" s="20">
        <v>22</v>
      </c>
      <c r="D26" s="20">
        <v>13</v>
      </c>
      <c r="E26" s="21">
        <v>8</v>
      </c>
      <c r="F26" s="20">
        <v>11</v>
      </c>
      <c r="G26" s="20">
        <v>53</v>
      </c>
      <c r="H26" s="20">
        <v>10</v>
      </c>
      <c r="I26" s="20">
        <v>7</v>
      </c>
      <c r="J26" s="21">
        <v>11</v>
      </c>
      <c r="K26" s="20">
        <v>2440</v>
      </c>
      <c r="L26" s="20">
        <v>2359</v>
      </c>
      <c r="M26" s="21">
        <v>1959</v>
      </c>
      <c r="N26" s="20">
        <v>3130</v>
      </c>
      <c r="O26" s="20">
        <v>9888</v>
      </c>
      <c r="P26" s="20">
        <v>2462</v>
      </c>
      <c r="Q26" s="20">
        <v>2308</v>
      </c>
      <c r="R26" s="21">
        <v>2382</v>
      </c>
      <c r="S26" s="20">
        <v>0</v>
      </c>
      <c r="T26" s="20">
        <v>0</v>
      </c>
      <c r="U26" s="21">
        <v>0</v>
      </c>
      <c r="V26" s="20">
        <v>0</v>
      </c>
      <c r="W26" s="20">
        <v>0</v>
      </c>
      <c r="X26" s="20">
        <v>0</v>
      </c>
      <c r="Y26" s="20">
        <v>0</v>
      </c>
      <c r="Z26" s="21">
        <v>0</v>
      </c>
      <c r="AA26" s="20">
        <v>26</v>
      </c>
      <c r="AB26" s="20">
        <v>32</v>
      </c>
      <c r="AC26" s="21">
        <v>21</v>
      </c>
      <c r="AD26" s="20">
        <v>22</v>
      </c>
      <c r="AE26" s="20">
        <v>101</v>
      </c>
      <c r="AF26" s="20">
        <v>19</v>
      </c>
      <c r="AG26" s="20">
        <v>21</v>
      </c>
      <c r="AH26" s="21">
        <v>23</v>
      </c>
      <c r="AI26" s="20">
        <v>77</v>
      </c>
      <c r="AJ26" s="20">
        <v>116</v>
      </c>
      <c r="AK26" s="21">
        <v>102</v>
      </c>
      <c r="AL26" s="20">
        <v>200</v>
      </c>
      <c r="AM26" s="20">
        <v>495</v>
      </c>
      <c r="AN26" s="20">
        <v>171</v>
      </c>
      <c r="AO26" s="20">
        <v>143</v>
      </c>
      <c r="AP26" s="21">
        <v>160</v>
      </c>
      <c r="AQ26" s="20">
        <v>0</v>
      </c>
      <c r="AR26" s="20">
        <v>1</v>
      </c>
      <c r="AS26" s="21">
        <v>0</v>
      </c>
      <c r="AT26" s="20">
        <v>-1</v>
      </c>
      <c r="AU26" s="20">
        <v>0</v>
      </c>
      <c r="AV26" s="20">
        <v>1</v>
      </c>
      <c r="AW26" s="20">
        <v>0</v>
      </c>
      <c r="AX26" s="21">
        <v>0</v>
      </c>
      <c r="AY26" s="20">
        <v>2565</v>
      </c>
      <c r="AZ26" s="20">
        <v>2520</v>
      </c>
      <c r="BA26" s="21">
        <v>2090</v>
      </c>
      <c r="BB26" s="20">
        <v>3363</v>
      </c>
      <c r="BC26" s="20">
        <v>10538</v>
      </c>
      <c r="BD26" s="20">
        <v>2662</v>
      </c>
      <c r="BE26" s="20">
        <v>2480</v>
      </c>
      <c r="BF26" s="21">
        <v>2576</v>
      </c>
    </row>
    <row r="27" spans="2:58" ht="11.25">
      <c r="B27" s="19" t="s">
        <v>33</v>
      </c>
      <c r="C27" s="20">
        <v>1</v>
      </c>
      <c r="D27" s="20">
        <v>0</v>
      </c>
      <c r="E27" s="21">
        <v>0</v>
      </c>
      <c r="F27" s="20">
        <v>-1</v>
      </c>
      <c r="G27" s="20">
        <v>0</v>
      </c>
      <c r="H27" s="20">
        <v>0</v>
      </c>
      <c r="I27" s="20">
        <v>0</v>
      </c>
      <c r="J27" s="21">
        <v>0</v>
      </c>
      <c r="K27" s="20">
        <v>-240</v>
      </c>
      <c r="L27" s="20">
        <v>-425</v>
      </c>
      <c r="M27" s="21">
        <v>-442</v>
      </c>
      <c r="N27" s="20">
        <v>419</v>
      </c>
      <c r="O27" s="20">
        <v>-688</v>
      </c>
      <c r="P27" s="20">
        <v>513</v>
      </c>
      <c r="Q27" s="20">
        <v>-95</v>
      </c>
      <c r="R27" s="21">
        <v>-99</v>
      </c>
      <c r="S27" s="20">
        <v>0</v>
      </c>
      <c r="T27" s="20">
        <v>0</v>
      </c>
      <c r="U27" s="21">
        <v>0</v>
      </c>
      <c r="V27" s="20">
        <v>0</v>
      </c>
      <c r="W27" s="20">
        <v>0</v>
      </c>
      <c r="X27" s="20">
        <v>0</v>
      </c>
      <c r="Y27" s="20">
        <v>0</v>
      </c>
      <c r="Z27" s="21">
        <v>0</v>
      </c>
      <c r="AA27" s="20">
        <v>-4</v>
      </c>
      <c r="AB27" s="20">
        <v>-22</v>
      </c>
      <c r="AC27" s="21">
        <v>20</v>
      </c>
      <c r="AD27" s="20">
        <v>79</v>
      </c>
      <c r="AE27" s="20">
        <v>73</v>
      </c>
      <c r="AF27" s="20">
        <v>-45</v>
      </c>
      <c r="AG27" s="20">
        <v>-28</v>
      </c>
      <c r="AH27" s="21">
        <v>9</v>
      </c>
      <c r="AI27" s="20">
        <v>-20</v>
      </c>
      <c r="AJ27" s="20">
        <v>65</v>
      </c>
      <c r="AK27" s="21">
        <v>46</v>
      </c>
      <c r="AL27" s="20">
        <v>652</v>
      </c>
      <c r="AM27" s="20">
        <v>743</v>
      </c>
      <c r="AN27" s="20">
        <v>189</v>
      </c>
      <c r="AO27" s="20">
        <v>64</v>
      </c>
      <c r="AP27" s="21">
        <v>243</v>
      </c>
      <c r="AQ27" s="20">
        <v>3</v>
      </c>
      <c r="AR27" s="20">
        <v>-3</v>
      </c>
      <c r="AS27" s="21">
        <v>-6</v>
      </c>
      <c r="AT27" s="20">
        <v>6</v>
      </c>
      <c r="AU27" s="20">
        <v>1</v>
      </c>
      <c r="AV27" s="20">
        <v>0</v>
      </c>
      <c r="AW27" s="20">
        <v>-6</v>
      </c>
      <c r="AX27" s="21">
        <v>-1</v>
      </c>
      <c r="AY27" s="20">
        <v>-260</v>
      </c>
      <c r="AZ27" s="20">
        <v>-386</v>
      </c>
      <c r="BA27" s="21">
        <v>-383</v>
      </c>
      <c r="BB27" s="20">
        <v>1156</v>
      </c>
      <c r="BC27" s="20">
        <v>128</v>
      </c>
      <c r="BD27" s="20">
        <v>658</v>
      </c>
      <c r="BE27" s="20">
        <v>-64</v>
      </c>
      <c r="BF27" s="21">
        <v>153</v>
      </c>
    </row>
    <row r="28" spans="2:58" ht="11.25">
      <c r="B28" s="22" t="s">
        <v>34</v>
      </c>
      <c r="C28" s="20">
        <v>5</v>
      </c>
      <c r="D28" s="20">
        <v>7</v>
      </c>
      <c r="E28" s="21">
        <v>1</v>
      </c>
      <c r="F28" s="20">
        <v>4</v>
      </c>
      <c r="G28" s="20">
        <v>16</v>
      </c>
      <c r="H28" s="20">
        <v>2</v>
      </c>
      <c r="I28" s="20">
        <v>4</v>
      </c>
      <c r="J28" s="21">
        <v>2</v>
      </c>
      <c r="K28" s="20">
        <v>-7731</v>
      </c>
      <c r="L28" s="20">
        <v>-149</v>
      </c>
      <c r="M28" s="21">
        <v>-7312</v>
      </c>
      <c r="N28" s="20">
        <v>-3750</v>
      </c>
      <c r="O28" s="20">
        <v>-18942</v>
      </c>
      <c r="P28" s="20">
        <v>-2899</v>
      </c>
      <c r="Q28" s="20">
        <v>3979</v>
      </c>
      <c r="R28" s="21">
        <v>8430</v>
      </c>
      <c r="S28" s="20">
        <v>0</v>
      </c>
      <c r="T28" s="20">
        <v>0</v>
      </c>
      <c r="U28" s="21">
        <v>0</v>
      </c>
      <c r="V28" s="20">
        <v>0</v>
      </c>
      <c r="W28" s="20">
        <v>0</v>
      </c>
      <c r="X28" s="20">
        <v>0</v>
      </c>
      <c r="Y28" s="20">
        <v>0</v>
      </c>
      <c r="Z28" s="21">
        <v>0</v>
      </c>
      <c r="AA28" s="20">
        <v>0</v>
      </c>
      <c r="AB28" s="20">
        <v>0</v>
      </c>
      <c r="AC28" s="21">
        <v>0</v>
      </c>
      <c r="AD28" s="20">
        <v>0</v>
      </c>
      <c r="AE28" s="20">
        <v>0</v>
      </c>
      <c r="AF28" s="20">
        <v>0</v>
      </c>
      <c r="AG28" s="20">
        <v>0</v>
      </c>
      <c r="AH28" s="21">
        <v>0</v>
      </c>
      <c r="AI28" s="20">
        <v>-461</v>
      </c>
      <c r="AJ28" s="20">
        <v>-385</v>
      </c>
      <c r="AK28" s="21">
        <v>-982</v>
      </c>
      <c r="AL28" s="20">
        <v>-760</v>
      </c>
      <c r="AM28" s="20">
        <v>-2588</v>
      </c>
      <c r="AN28" s="20">
        <v>-333</v>
      </c>
      <c r="AO28" s="20">
        <v>435</v>
      </c>
      <c r="AP28" s="21">
        <v>609</v>
      </c>
      <c r="AQ28" s="20">
        <v>0</v>
      </c>
      <c r="AR28" s="20">
        <v>0</v>
      </c>
      <c r="AS28" s="21">
        <v>0</v>
      </c>
      <c r="AT28" s="20">
        <v>0</v>
      </c>
      <c r="AU28" s="20">
        <v>0</v>
      </c>
      <c r="AV28" s="20">
        <v>0</v>
      </c>
      <c r="AW28" s="20">
        <v>0</v>
      </c>
      <c r="AX28" s="21">
        <v>0</v>
      </c>
      <c r="AY28" s="20">
        <v>-8188</v>
      </c>
      <c r="AZ28" s="20">
        <v>-527</v>
      </c>
      <c r="BA28" s="21">
        <v>-8293</v>
      </c>
      <c r="BB28" s="20">
        <v>-4506</v>
      </c>
      <c r="BC28" s="20">
        <v>-21514</v>
      </c>
      <c r="BD28" s="20">
        <v>-3229</v>
      </c>
      <c r="BE28" s="20">
        <v>4418</v>
      </c>
      <c r="BF28" s="21">
        <v>9041</v>
      </c>
    </row>
    <row r="29" spans="2:58" ht="11.25">
      <c r="B29" s="22" t="s">
        <v>35</v>
      </c>
      <c r="C29" s="20">
        <v>0</v>
      </c>
      <c r="D29" s="20">
        <v>0</v>
      </c>
      <c r="E29" s="21">
        <v>0</v>
      </c>
      <c r="F29" s="20">
        <v>0</v>
      </c>
      <c r="G29" s="20">
        <v>0</v>
      </c>
      <c r="H29" s="20">
        <v>0</v>
      </c>
      <c r="I29" s="20">
        <v>0</v>
      </c>
      <c r="J29" s="21">
        <v>0</v>
      </c>
      <c r="K29" s="20">
        <v>-484</v>
      </c>
      <c r="L29" s="20">
        <v>-120</v>
      </c>
      <c r="M29" s="21">
        <v>-362</v>
      </c>
      <c r="N29" s="20">
        <v>-218</v>
      </c>
      <c r="O29" s="20">
        <v>-1184</v>
      </c>
      <c r="P29" s="20">
        <v>-274</v>
      </c>
      <c r="Q29" s="20">
        <v>104</v>
      </c>
      <c r="R29" s="21">
        <v>467</v>
      </c>
      <c r="S29" s="20">
        <v>0</v>
      </c>
      <c r="T29" s="20">
        <v>0</v>
      </c>
      <c r="U29" s="21">
        <v>0</v>
      </c>
      <c r="V29" s="20">
        <v>0</v>
      </c>
      <c r="W29" s="20">
        <v>0</v>
      </c>
      <c r="X29" s="20">
        <v>0</v>
      </c>
      <c r="Y29" s="20">
        <v>0</v>
      </c>
      <c r="Z29" s="21">
        <v>0</v>
      </c>
      <c r="AA29" s="20">
        <v>0</v>
      </c>
      <c r="AB29" s="20">
        <v>0</v>
      </c>
      <c r="AC29" s="21">
        <v>0</v>
      </c>
      <c r="AD29" s="20">
        <v>0</v>
      </c>
      <c r="AE29" s="20">
        <v>0</v>
      </c>
      <c r="AF29" s="20">
        <v>0</v>
      </c>
      <c r="AG29" s="20">
        <v>0</v>
      </c>
      <c r="AH29" s="21">
        <v>0</v>
      </c>
      <c r="AI29" s="20">
        <v>0</v>
      </c>
      <c r="AJ29" s="20">
        <v>0</v>
      </c>
      <c r="AK29" s="21">
        <v>0</v>
      </c>
      <c r="AL29" s="20">
        <v>0</v>
      </c>
      <c r="AM29" s="20">
        <v>0</v>
      </c>
      <c r="AN29" s="20">
        <v>0</v>
      </c>
      <c r="AO29" s="20">
        <v>0</v>
      </c>
      <c r="AP29" s="21">
        <v>0</v>
      </c>
      <c r="AQ29" s="20">
        <v>0</v>
      </c>
      <c r="AR29" s="20">
        <v>0</v>
      </c>
      <c r="AS29" s="21">
        <v>0</v>
      </c>
      <c r="AT29" s="20">
        <v>0</v>
      </c>
      <c r="AU29" s="20">
        <v>0</v>
      </c>
      <c r="AV29" s="20">
        <v>0</v>
      </c>
      <c r="AW29" s="20">
        <v>0</v>
      </c>
      <c r="AX29" s="21">
        <v>0</v>
      </c>
      <c r="AY29" s="20">
        <v>-484</v>
      </c>
      <c r="AZ29" s="20">
        <v>-120</v>
      </c>
      <c r="BA29" s="21">
        <v>-362</v>
      </c>
      <c r="BB29" s="20">
        <v>-218</v>
      </c>
      <c r="BC29" s="20">
        <v>-1184</v>
      </c>
      <c r="BD29" s="20">
        <v>-274</v>
      </c>
      <c r="BE29" s="20">
        <v>104</v>
      </c>
      <c r="BF29" s="21">
        <v>467</v>
      </c>
    </row>
    <row r="30" spans="2:58" ht="11.25">
      <c r="B30" s="22" t="s">
        <v>36</v>
      </c>
      <c r="C30" s="20">
        <v>1409</v>
      </c>
      <c r="D30" s="20">
        <v>1471</v>
      </c>
      <c r="E30" s="21">
        <v>1431</v>
      </c>
      <c r="F30" s="20">
        <v>1367</v>
      </c>
      <c r="G30" s="20">
        <v>5679</v>
      </c>
      <c r="H30" s="20">
        <v>1286</v>
      </c>
      <c r="I30" s="20">
        <v>1308</v>
      </c>
      <c r="J30" s="21">
        <v>1348</v>
      </c>
      <c r="K30" s="20">
        <v>490</v>
      </c>
      <c r="L30" s="20">
        <v>486</v>
      </c>
      <c r="M30" s="21">
        <v>465</v>
      </c>
      <c r="N30" s="20">
        <v>446</v>
      </c>
      <c r="O30" s="20">
        <v>1887</v>
      </c>
      <c r="P30" s="20">
        <v>405</v>
      </c>
      <c r="Q30" s="20">
        <v>379</v>
      </c>
      <c r="R30" s="21">
        <v>-106</v>
      </c>
      <c r="S30" s="20">
        <v>115</v>
      </c>
      <c r="T30" s="20">
        <v>109</v>
      </c>
      <c r="U30" s="21">
        <v>124</v>
      </c>
      <c r="V30" s="20">
        <v>348</v>
      </c>
      <c r="W30" s="20">
        <v>696</v>
      </c>
      <c r="X30" s="20">
        <v>327</v>
      </c>
      <c r="Y30" s="20">
        <v>329</v>
      </c>
      <c r="Z30" s="21">
        <v>555</v>
      </c>
      <c r="AA30" s="20">
        <v>0</v>
      </c>
      <c r="AB30" s="20">
        <v>0</v>
      </c>
      <c r="AC30" s="21">
        <v>0</v>
      </c>
      <c r="AD30" s="20">
        <v>14</v>
      </c>
      <c r="AE30" s="20">
        <v>14</v>
      </c>
      <c r="AF30" s="20">
        <v>0</v>
      </c>
      <c r="AG30" s="20">
        <v>0</v>
      </c>
      <c r="AH30" s="21">
        <v>0</v>
      </c>
      <c r="AI30" s="20">
        <v>6</v>
      </c>
      <c r="AJ30" s="20">
        <v>-4</v>
      </c>
      <c r="AK30" s="21">
        <v>6</v>
      </c>
      <c r="AL30" s="20">
        <v>6</v>
      </c>
      <c r="AM30" s="20">
        <v>14</v>
      </c>
      <c r="AN30" s="20">
        <v>1</v>
      </c>
      <c r="AO30" s="20">
        <v>3</v>
      </c>
      <c r="AP30" s="21">
        <v>3</v>
      </c>
      <c r="AQ30" s="20">
        <v>0</v>
      </c>
      <c r="AR30" s="20">
        <v>-1</v>
      </c>
      <c r="AS30" s="21">
        <v>-1</v>
      </c>
      <c r="AT30" s="20">
        <v>-2</v>
      </c>
      <c r="AU30" s="20">
        <v>-3</v>
      </c>
      <c r="AV30" s="20">
        <v>-1</v>
      </c>
      <c r="AW30" s="20">
        <v>-1</v>
      </c>
      <c r="AX30" s="21">
        <v>-1</v>
      </c>
      <c r="AY30" s="20">
        <v>2020</v>
      </c>
      <c r="AZ30" s="20">
        <v>2062</v>
      </c>
      <c r="BA30" s="21">
        <v>2025</v>
      </c>
      <c r="BB30" s="20">
        <v>2179</v>
      </c>
      <c r="BC30" s="20">
        <v>8287</v>
      </c>
      <c r="BD30" s="20">
        <v>2019</v>
      </c>
      <c r="BE30" s="20">
        <v>2018</v>
      </c>
      <c r="BF30" s="21">
        <v>1799</v>
      </c>
    </row>
    <row r="31" spans="2:58" ht="22.5">
      <c r="B31" s="34" t="s">
        <v>37</v>
      </c>
      <c r="C31" s="35">
        <v>709</v>
      </c>
      <c r="D31" s="35">
        <v>880</v>
      </c>
      <c r="E31" s="36">
        <v>858</v>
      </c>
      <c r="F31" s="35">
        <v>760</v>
      </c>
      <c r="G31" s="35">
        <v>3207</v>
      </c>
      <c r="H31" s="35">
        <v>744</v>
      </c>
      <c r="I31" s="35">
        <v>868</v>
      </c>
      <c r="J31" s="36">
        <v>749</v>
      </c>
      <c r="K31" s="35">
        <v>465</v>
      </c>
      <c r="L31" s="35">
        <v>487</v>
      </c>
      <c r="M31" s="36">
        <v>399</v>
      </c>
      <c r="N31" s="35">
        <v>787</v>
      </c>
      <c r="O31" s="35">
        <v>2138</v>
      </c>
      <c r="P31" s="35">
        <v>383</v>
      </c>
      <c r="Q31" s="35">
        <v>388</v>
      </c>
      <c r="R31" s="36">
        <v>508</v>
      </c>
      <c r="S31" s="35">
        <v>284</v>
      </c>
      <c r="T31" s="35">
        <v>281</v>
      </c>
      <c r="U31" s="36">
        <v>316</v>
      </c>
      <c r="V31" s="35">
        <v>329</v>
      </c>
      <c r="W31" s="35">
        <v>1210</v>
      </c>
      <c r="X31" s="35">
        <v>284</v>
      </c>
      <c r="Y31" s="35">
        <v>293</v>
      </c>
      <c r="Z31" s="36">
        <v>404</v>
      </c>
      <c r="AA31" s="35">
        <v>176</v>
      </c>
      <c r="AB31" s="35">
        <v>230</v>
      </c>
      <c r="AC31" s="36">
        <v>358</v>
      </c>
      <c r="AD31" s="35">
        <v>302</v>
      </c>
      <c r="AE31" s="35">
        <v>1067</v>
      </c>
      <c r="AF31" s="35">
        <v>150</v>
      </c>
      <c r="AG31" s="35">
        <v>241</v>
      </c>
      <c r="AH31" s="36">
        <v>226</v>
      </c>
      <c r="AI31" s="35">
        <v>-20</v>
      </c>
      <c r="AJ31" s="35">
        <v>24</v>
      </c>
      <c r="AK31" s="36">
        <v>-61</v>
      </c>
      <c r="AL31" s="35">
        <v>-193</v>
      </c>
      <c r="AM31" s="35">
        <v>-249</v>
      </c>
      <c r="AN31" s="35">
        <v>8</v>
      </c>
      <c r="AO31" s="35">
        <v>73</v>
      </c>
      <c r="AP31" s="36">
        <v>47</v>
      </c>
      <c r="AQ31" s="35">
        <v>-310</v>
      </c>
      <c r="AR31" s="35">
        <v>-286</v>
      </c>
      <c r="AS31" s="36">
        <v>-324</v>
      </c>
      <c r="AT31" s="35">
        <v>-362</v>
      </c>
      <c r="AU31" s="35">
        <v>-1282</v>
      </c>
      <c r="AV31" s="35">
        <v>-272</v>
      </c>
      <c r="AW31" s="35">
        <v>-284</v>
      </c>
      <c r="AX31" s="36">
        <v>-285</v>
      </c>
      <c r="AY31" s="35">
        <v>1304</v>
      </c>
      <c r="AZ31" s="35">
        <v>1617</v>
      </c>
      <c r="BA31" s="36">
        <v>1547</v>
      </c>
      <c r="BB31" s="35">
        <v>1622</v>
      </c>
      <c r="BC31" s="35">
        <v>6091</v>
      </c>
      <c r="BD31" s="35">
        <v>1298</v>
      </c>
      <c r="BE31" s="35">
        <v>1579</v>
      </c>
      <c r="BF31" s="36">
        <v>1647</v>
      </c>
    </row>
    <row r="32" spans="2:58" ht="11.25">
      <c r="B32" s="22" t="s">
        <v>38</v>
      </c>
      <c r="C32" s="20">
        <v>60</v>
      </c>
      <c r="D32" s="20">
        <v>61</v>
      </c>
      <c r="E32" s="21">
        <v>46</v>
      </c>
      <c r="F32" s="20">
        <v>28</v>
      </c>
      <c r="G32" s="20">
        <v>195</v>
      </c>
      <c r="H32" s="20">
        <v>11</v>
      </c>
      <c r="I32" s="20">
        <v>7</v>
      </c>
      <c r="J32" s="21">
        <v>6</v>
      </c>
      <c r="K32" s="20">
        <v>132</v>
      </c>
      <c r="L32" s="20">
        <v>135</v>
      </c>
      <c r="M32" s="21">
        <v>136</v>
      </c>
      <c r="N32" s="20">
        <v>119</v>
      </c>
      <c r="O32" s="20">
        <v>521</v>
      </c>
      <c r="P32" s="20">
        <v>99</v>
      </c>
      <c r="Q32" s="20">
        <v>101</v>
      </c>
      <c r="R32" s="21">
        <v>104</v>
      </c>
      <c r="S32" s="20">
        <v>0</v>
      </c>
      <c r="T32" s="20">
        <v>0</v>
      </c>
      <c r="U32" s="21">
        <v>0</v>
      </c>
      <c r="V32" s="20">
        <v>0</v>
      </c>
      <c r="W32" s="20">
        <v>0</v>
      </c>
      <c r="X32" s="20">
        <v>0</v>
      </c>
      <c r="Y32" s="20">
        <v>0</v>
      </c>
      <c r="Z32" s="21">
        <v>0</v>
      </c>
      <c r="AA32" s="20">
        <v>3</v>
      </c>
      <c r="AB32" s="20">
        <v>2</v>
      </c>
      <c r="AC32" s="21">
        <v>3</v>
      </c>
      <c r="AD32" s="20">
        <v>1</v>
      </c>
      <c r="AE32" s="20">
        <v>9</v>
      </c>
      <c r="AF32" s="20">
        <v>0</v>
      </c>
      <c r="AG32" s="20">
        <v>0</v>
      </c>
      <c r="AH32" s="21">
        <v>0</v>
      </c>
      <c r="AI32" s="20">
        <v>29</v>
      </c>
      <c r="AJ32" s="20">
        <v>26</v>
      </c>
      <c r="AK32" s="21">
        <v>1</v>
      </c>
      <c r="AL32" s="20">
        <v>15</v>
      </c>
      <c r="AM32" s="20">
        <v>71</v>
      </c>
      <c r="AN32" s="20">
        <v>16</v>
      </c>
      <c r="AO32" s="20">
        <v>17</v>
      </c>
      <c r="AP32" s="21">
        <v>12</v>
      </c>
      <c r="AQ32" s="20">
        <v>-4</v>
      </c>
      <c r="AR32" s="20">
        <v>-4</v>
      </c>
      <c r="AS32" s="21">
        <v>-8</v>
      </c>
      <c r="AT32" s="20">
        <v>-8</v>
      </c>
      <c r="AU32" s="20">
        <v>-24</v>
      </c>
      <c r="AV32" s="20">
        <v>-4</v>
      </c>
      <c r="AW32" s="20">
        <v>-3</v>
      </c>
      <c r="AX32" s="21">
        <v>-2</v>
      </c>
      <c r="AY32" s="20">
        <v>220</v>
      </c>
      <c r="AZ32" s="20">
        <v>220</v>
      </c>
      <c r="BA32" s="21">
        <v>178</v>
      </c>
      <c r="BB32" s="20">
        <v>155</v>
      </c>
      <c r="BC32" s="20">
        <v>773</v>
      </c>
      <c r="BD32" s="20">
        <v>122</v>
      </c>
      <c r="BE32" s="20">
        <v>122</v>
      </c>
      <c r="BF32" s="21">
        <v>120</v>
      </c>
    </row>
    <row r="33" spans="2:58" ht="12" thickBot="1">
      <c r="B33" s="22" t="s">
        <v>39</v>
      </c>
      <c r="C33" s="20">
        <v>26</v>
      </c>
      <c r="D33" s="20">
        <v>-112</v>
      </c>
      <c r="E33" s="21">
        <v>-65</v>
      </c>
      <c r="F33" s="20">
        <v>-95</v>
      </c>
      <c r="G33" s="20">
        <v>-246</v>
      </c>
      <c r="H33" s="20">
        <v>-9</v>
      </c>
      <c r="I33" s="20">
        <v>-36</v>
      </c>
      <c r="J33" s="21">
        <v>-50</v>
      </c>
      <c r="K33" s="20">
        <v>33</v>
      </c>
      <c r="L33" s="20">
        <v>2</v>
      </c>
      <c r="M33" s="21">
        <v>504</v>
      </c>
      <c r="N33" s="20">
        <v>-116</v>
      </c>
      <c r="O33" s="20">
        <v>423</v>
      </c>
      <c r="P33" s="20">
        <v>-9</v>
      </c>
      <c r="Q33" s="20">
        <v>-10</v>
      </c>
      <c r="R33" s="21">
        <v>-60</v>
      </c>
      <c r="S33" s="20">
        <v>0</v>
      </c>
      <c r="T33" s="20">
        <v>0</v>
      </c>
      <c r="U33" s="21">
        <v>0</v>
      </c>
      <c r="V33" s="20">
        <v>2</v>
      </c>
      <c r="W33" s="20">
        <v>2</v>
      </c>
      <c r="X33" s="20">
        <v>0</v>
      </c>
      <c r="Y33" s="20">
        <v>0</v>
      </c>
      <c r="Z33" s="21">
        <v>-36</v>
      </c>
      <c r="AA33" s="20">
        <v>33</v>
      </c>
      <c r="AB33" s="20">
        <v>17</v>
      </c>
      <c r="AC33" s="21">
        <v>20</v>
      </c>
      <c r="AD33" s="20">
        <v>29</v>
      </c>
      <c r="AE33" s="20">
        <v>99</v>
      </c>
      <c r="AF33" s="20">
        <v>26</v>
      </c>
      <c r="AG33" s="20">
        <v>29</v>
      </c>
      <c r="AH33" s="21">
        <v>30</v>
      </c>
      <c r="AI33" s="20">
        <v>55</v>
      </c>
      <c r="AJ33" s="20">
        <v>0</v>
      </c>
      <c r="AK33" s="21">
        <v>0</v>
      </c>
      <c r="AL33" s="20">
        <v>2</v>
      </c>
      <c r="AM33" s="20">
        <v>58</v>
      </c>
      <c r="AN33" s="20">
        <v>1</v>
      </c>
      <c r="AO33" s="20">
        <v>0</v>
      </c>
      <c r="AP33" s="21">
        <v>0</v>
      </c>
      <c r="AQ33" s="20">
        <v>0</v>
      </c>
      <c r="AR33" s="20">
        <v>0</v>
      </c>
      <c r="AS33" s="21">
        <v>0</v>
      </c>
      <c r="AT33" s="20">
        <v>0</v>
      </c>
      <c r="AU33" s="20">
        <v>0</v>
      </c>
      <c r="AV33" s="20">
        <v>0</v>
      </c>
      <c r="AW33" s="20">
        <v>0</v>
      </c>
      <c r="AX33" s="21">
        <v>0</v>
      </c>
      <c r="AY33" s="20">
        <v>148</v>
      </c>
      <c r="AZ33" s="20">
        <v>-93</v>
      </c>
      <c r="BA33" s="21">
        <v>459</v>
      </c>
      <c r="BB33" s="20">
        <v>-178</v>
      </c>
      <c r="BC33" s="20">
        <v>336</v>
      </c>
      <c r="BD33" s="20">
        <v>10</v>
      </c>
      <c r="BE33" s="20">
        <v>-17</v>
      </c>
      <c r="BF33" s="21">
        <v>-116</v>
      </c>
    </row>
    <row r="34" spans="2:58" ht="23.25" thickBot="1">
      <c r="B34" s="37" t="s">
        <v>40</v>
      </c>
      <c r="C34" s="38">
        <v>7752</v>
      </c>
      <c r="D34" s="38">
        <v>7971</v>
      </c>
      <c r="E34" s="27">
        <v>8571</v>
      </c>
      <c r="F34" s="38">
        <v>6999</v>
      </c>
      <c r="G34" s="38">
        <v>31293</v>
      </c>
      <c r="H34" s="38">
        <v>6905</v>
      </c>
      <c r="I34" s="38">
        <v>7328</v>
      </c>
      <c r="J34" s="27">
        <v>7497</v>
      </c>
      <c r="K34" s="38">
        <v>-4887</v>
      </c>
      <c r="L34" s="38">
        <v>2789</v>
      </c>
      <c r="M34" s="27">
        <v>-4652</v>
      </c>
      <c r="N34" s="38">
        <v>822</v>
      </c>
      <c r="O34" s="38">
        <v>-5929</v>
      </c>
      <c r="P34" s="38">
        <v>687</v>
      </c>
      <c r="Q34" s="38">
        <v>7171</v>
      </c>
      <c r="R34" s="27">
        <v>11654</v>
      </c>
      <c r="S34" s="38">
        <v>688</v>
      </c>
      <c r="T34" s="38">
        <v>701</v>
      </c>
      <c r="U34" s="27">
        <v>739</v>
      </c>
      <c r="V34" s="38">
        <v>1403</v>
      </c>
      <c r="W34" s="38">
        <v>3531</v>
      </c>
      <c r="X34" s="38">
        <v>1417</v>
      </c>
      <c r="Y34" s="38">
        <v>1374</v>
      </c>
      <c r="Z34" s="27">
        <v>2123</v>
      </c>
      <c r="AA34" s="38">
        <v>236</v>
      </c>
      <c r="AB34" s="38">
        <v>258</v>
      </c>
      <c r="AC34" s="27">
        <v>423</v>
      </c>
      <c r="AD34" s="38">
        <v>447</v>
      </c>
      <c r="AE34" s="38">
        <v>1364</v>
      </c>
      <c r="AF34" s="38">
        <v>153</v>
      </c>
      <c r="AG34" s="38">
        <v>266</v>
      </c>
      <c r="AH34" s="27">
        <v>290</v>
      </c>
      <c r="AI34" s="38">
        <v>-316</v>
      </c>
      <c r="AJ34" s="38">
        <v>-146</v>
      </c>
      <c r="AK34" s="27">
        <v>-814</v>
      </c>
      <c r="AL34" s="38">
        <v>-75</v>
      </c>
      <c r="AM34" s="38">
        <v>-1351</v>
      </c>
      <c r="AN34" s="38">
        <v>102</v>
      </c>
      <c r="AO34" s="38">
        <v>700</v>
      </c>
      <c r="AP34" s="27">
        <v>1148</v>
      </c>
      <c r="AQ34" s="38">
        <v>-314</v>
      </c>
      <c r="AR34" s="38">
        <v>-291</v>
      </c>
      <c r="AS34" s="27">
        <v>-333</v>
      </c>
      <c r="AT34" s="38">
        <v>-372</v>
      </c>
      <c r="AU34" s="38">
        <v>-1309</v>
      </c>
      <c r="AV34" s="38">
        <v>-278</v>
      </c>
      <c r="AW34" s="38">
        <v>-289</v>
      </c>
      <c r="AX34" s="27">
        <v>-289</v>
      </c>
      <c r="AY34" s="38">
        <v>3159</v>
      </c>
      <c r="AZ34" s="38">
        <v>11282</v>
      </c>
      <c r="BA34" s="27">
        <v>3935</v>
      </c>
      <c r="BB34" s="38">
        <v>9224</v>
      </c>
      <c r="BC34" s="38">
        <v>27599</v>
      </c>
      <c r="BD34" s="38">
        <v>8986</v>
      </c>
      <c r="BE34" s="38">
        <v>16550</v>
      </c>
      <c r="BF34" s="27">
        <v>22424</v>
      </c>
    </row>
    <row r="35" spans="2:58" ht="23.25" thickBot="1">
      <c r="B35" s="39" t="s">
        <v>41</v>
      </c>
      <c r="C35" s="40">
        <v>1290</v>
      </c>
      <c r="D35" s="40">
        <v>1168</v>
      </c>
      <c r="E35" s="40">
        <v>440</v>
      </c>
      <c r="F35" s="40">
        <v>1090</v>
      </c>
      <c r="G35" s="40">
        <v>3987</v>
      </c>
      <c r="H35" s="40">
        <v>992</v>
      </c>
      <c r="I35" s="40">
        <v>931</v>
      </c>
      <c r="J35" s="40">
        <v>910</v>
      </c>
      <c r="K35" s="40">
        <v>399</v>
      </c>
      <c r="L35" s="40">
        <v>497</v>
      </c>
      <c r="M35" s="40">
        <v>569</v>
      </c>
      <c r="N35" s="40">
        <v>361</v>
      </c>
      <c r="O35" s="40">
        <v>1826</v>
      </c>
      <c r="P35" s="40">
        <v>342</v>
      </c>
      <c r="Q35" s="40">
        <v>503</v>
      </c>
      <c r="R35" s="40">
        <v>668</v>
      </c>
      <c r="S35" s="40">
        <v>363</v>
      </c>
      <c r="T35" s="40">
        <v>372</v>
      </c>
      <c r="U35" s="40">
        <v>358</v>
      </c>
      <c r="V35" s="40">
        <v>394</v>
      </c>
      <c r="W35" s="40">
        <v>1487</v>
      </c>
      <c r="X35" s="40">
        <v>358</v>
      </c>
      <c r="Y35" s="40">
        <v>436</v>
      </c>
      <c r="Z35" s="40">
        <v>450</v>
      </c>
      <c r="AA35" s="40">
        <v>202</v>
      </c>
      <c r="AB35" s="40">
        <v>146</v>
      </c>
      <c r="AC35" s="40">
        <v>15</v>
      </c>
      <c r="AD35" s="40">
        <v>35</v>
      </c>
      <c r="AE35" s="40">
        <v>399</v>
      </c>
      <c r="AF35" s="40">
        <v>198</v>
      </c>
      <c r="AG35" s="40">
        <v>76</v>
      </c>
      <c r="AH35" s="40">
        <v>236</v>
      </c>
      <c r="AI35" s="40">
        <v>68</v>
      </c>
      <c r="AJ35" s="40">
        <v>174</v>
      </c>
      <c r="AK35" s="40">
        <v>-165</v>
      </c>
      <c r="AL35" s="40">
        <v>-296</v>
      </c>
      <c r="AM35" s="40">
        <v>-219</v>
      </c>
      <c r="AN35" s="40">
        <v>-293</v>
      </c>
      <c r="AO35" s="40">
        <v>85</v>
      </c>
      <c r="AP35" s="40">
        <v>-101</v>
      </c>
      <c r="AQ35" s="40">
        <v>-268</v>
      </c>
      <c r="AR35" s="40">
        <v>-257</v>
      </c>
      <c r="AS35" s="40">
        <v>-253</v>
      </c>
      <c r="AT35" s="40">
        <v>-230</v>
      </c>
      <c r="AU35" s="40">
        <v>-1009</v>
      </c>
      <c r="AV35" s="40">
        <v>-204</v>
      </c>
      <c r="AW35" s="40">
        <v>-231</v>
      </c>
      <c r="AX35" s="40">
        <v>-239</v>
      </c>
      <c r="AY35" s="40">
        <v>2053</v>
      </c>
      <c r="AZ35" s="40">
        <v>2101</v>
      </c>
      <c r="BA35" s="40">
        <v>963</v>
      </c>
      <c r="BB35" s="40">
        <v>1355</v>
      </c>
      <c r="BC35" s="40">
        <v>6472</v>
      </c>
      <c r="BD35" s="40">
        <v>1393</v>
      </c>
      <c r="BE35" s="40">
        <v>1801</v>
      </c>
      <c r="BF35" s="40">
        <v>1924</v>
      </c>
    </row>
    <row r="36" spans="2:58" ht="11.25">
      <c r="B36" s="22" t="s">
        <v>42</v>
      </c>
      <c r="C36" s="20">
        <v>13</v>
      </c>
      <c r="D36" s="20">
        <v>15</v>
      </c>
      <c r="E36" s="21">
        <v>17</v>
      </c>
      <c r="F36" s="20">
        <v>15</v>
      </c>
      <c r="G36" s="20">
        <v>61</v>
      </c>
      <c r="H36" s="20">
        <v>17</v>
      </c>
      <c r="I36" s="20">
        <v>15</v>
      </c>
      <c r="J36" s="21">
        <v>16</v>
      </c>
      <c r="K36" s="20">
        <v>11</v>
      </c>
      <c r="L36" s="20">
        <v>11</v>
      </c>
      <c r="M36" s="21">
        <v>11</v>
      </c>
      <c r="N36" s="20">
        <v>9</v>
      </c>
      <c r="O36" s="20">
        <v>42</v>
      </c>
      <c r="P36" s="20">
        <v>8</v>
      </c>
      <c r="Q36" s="20">
        <v>8</v>
      </c>
      <c r="R36" s="21">
        <v>9</v>
      </c>
      <c r="S36" s="20">
        <v>16</v>
      </c>
      <c r="T36" s="20">
        <v>16</v>
      </c>
      <c r="U36" s="21">
        <v>16</v>
      </c>
      <c r="V36" s="20">
        <v>15</v>
      </c>
      <c r="W36" s="20">
        <v>63</v>
      </c>
      <c r="X36" s="20">
        <v>16</v>
      </c>
      <c r="Y36" s="20">
        <v>17</v>
      </c>
      <c r="Z36" s="21">
        <v>19</v>
      </c>
      <c r="AA36" s="20">
        <v>8</v>
      </c>
      <c r="AB36" s="20">
        <v>8</v>
      </c>
      <c r="AC36" s="21">
        <v>8</v>
      </c>
      <c r="AD36" s="20">
        <v>8</v>
      </c>
      <c r="AE36" s="20">
        <v>33</v>
      </c>
      <c r="AF36" s="20">
        <v>8</v>
      </c>
      <c r="AG36" s="20">
        <v>8</v>
      </c>
      <c r="AH36" s="21">
        <v>9</v>
      </c>
      <c r="AI36" s="20">
        <v>1</v>
      </c>
      <c r="AJ36" s="20">
        <v>1</v>
      </c>
      <c r="AK36" s="21">
        <v>0</v>
      </c>
      <c r="AL36" s="20">
        <v>1</v>
      </c>
      <c r="AM36" s="20">
        <v>4</v>
      </c>
      <c r="AN36" s="20">
        <v>1</v>
      </c>
      <c r="AO36" s="20">
        <v>1</v>
      </c>
      <c r="AP36" s="21">
        <v>7</v>
      </c>
      <c r="AQ36" s="20">
        <v>0</v>
      </c>
      <c r="AR36" s="20">
        <v>0</v>
      </c>
      <c r="AS36" s="21">
        <v>0</v>
      </c>
      <c r="AT36" s="20">
        <v>0</v>
      </c>
      <c r="AU36" s="20">
        <v>0</v>
      </c>
      <c r="AV36" s="20">
        <v>0</v>
      </c>
      <c r="AW36" s="20">
        <v>0</v>
      </c>
      <c r="AX36" s="21">
        <v>0</v>
      </c>
      <c r="AY36" s="20">
        <v>48</v>
      </c>
      <c r="AZ36" s="20">
        <v>52</v>
      </c>
      <c r="BA36" s="21">
        <v>52</v>
      </c>
      <c r="BB36" s="20">
        <v>49</v>
      </c>
      <c r="BC36" s="20">
        <v>201</v>
      </c>
      <c r="BD36" s="20">
        <v>50</v>
      </c>
      <c r="BE36" s="20">
        <v>50</v>
      </c>
      <c r="BF36" s="21">
        <v>61</v>
      </c>
    </row>
    <row r="37" spans="2:58" ht="11.25">
      <c r="B37" s="22" t="s">
        <v>43</v>
      </c>
      <c r="C37" s="20">
        <v>20</v>
      </c>
      <c r="D37" s="20">
        <v>38</v>
      </c>
      <c r="E37" s="21">
        <v>18</v>
      </c>
      <c r="F37" s="20">
        <v>57</v>
      </c>
      <c r="G37" s="20">
        <v>133</v>
      </c>
      <c r="H37" s="20">
        <v>33</v>
      </c>
      <c r="I37" s="20">
        <v>43</v>
      </c>
      <c r="J37" s="21">
        <v>54</v>
      </c>
      <c r="K37" s="20">
        <v>44</v>
      </c>
      <c r="L37" s="20">
        <v>49</v>
      </c>
      <c r="M37" s="21">
        <v>69</v>
      </c>
      <c r="N37" s="20">
        <v>62</v>
      </c>
      <c r="O37" s="20">
        <v>224</v>
      </c>
      <c r="P37" s="20">
        <v>87</v>
      </c>
      <c r="Q37" s="20">
        <v>37</v>
      </c>
      <c r="R37" s="21">
        <v>133</v>
      </c>
      <c r="S37" s="20">
        <v>13</v>
      </c>
      <c r="T37" s="20">
        <v>14</v>
      </c>
      <c r="U37" s="21">
        <v>15</v>
      </c>
      <c r="V37" s="20">
        <v>17</v>
      </c>
      <c r="W37" s="20">
        <v>59</v>
      </c>
      <c r="X37" s="20">
        <v>16</v>
      </c>
      <c r="Y37" s="20">
        <v>17</v>
      </c>
      <c r="Z37" s="21">
        <v>20</v>
      </c>
      <c r="AA37" s="20">
        <v>3</v>
      </c>
      <c r="AB37" s="20">
        <v>5</v>
      </c>
      <c r="AC37" s="21">
        <v>5</v>
      </c>
      <c r="AD37" s="20">
        <v>5</v>
      </c>
      <c r="AE37" s="20">
        <v>18</v>
      </c>
      <c r="AF37" s="20">
        <v>6</v>
      </c>
      <c r="AG37" s="20">
        <v>8</v>
      </c>
      <c r="AH37" s="21">
        <v>9</v>
      </c>
      <c r="AI37" s="20">
        <v>0</v>
      </c>
      <c r="AJ37" s="20">
        <v>1</v>
      </c>
      <c r="AK37" s="21">
        <v>1</v>
      </c>
      <c r="AL37" s="20">
        <v>1</v>
      </c>
      <c r="AM37" s="20">
        <v>3</v>
      </c>
      <c r="AN37" s="20">
        <v>1</v>
      </c>
      <c r="AO37" s="20">
        <v>1</v>
      </c>
      <c r="AP37" s="21">
        <v>1</v>
      </c>
      <c r="AQ37" s="20">
        <v>0</v>
      </c>
      <c r="AR37" s="20">
        <v>0</v>
      </c>
      <c r="AS37" s="21">
        <v>0</v>
      </c>
      <c r="AT37" s="20">
        <v>0</v>
      </c>
      <c r="AU37" s="20">
        <v>0</v>
      </c>
      <c r="AV37" s="20">
        <v>0</v>
      </c>
      <c r="AW37" s="20">
        <v>0</v>
      </c>
      <c r="AX37" s="21">
        <v>0</v>
      </c>
      <c r="AY37" s="20">
        <v>80</v>
      </c>
      <c r="AZ37" s="20">
        <v>107</v>
      </c>
      <c r="BA37" s="21">
        <v>108</v>
      </c>
      <c r="BB37" s="20">
        <v>143</v>
      </c>
      <c r="BC37" s="20">
        <v>437</v>
      </c>
      <c r="BD37" s="20">
        <v>143</v>
      </c>
      <c r="BE37" s="20">
        <v>106</v>
      </c>
      <c r="BF37" s="21">
        <v>216</v>
      </c>
    </row>
    <row r="38" spans="2:58" ht="12" thickBot="1">
      <c r="B38" s="22" t="s">
        <v>44</v>
      </c>
      <c r="C38" s="20">
        <v>59</v>
      </c>
      <c r="D38" s="20">
        <v>59</v>
      </c>
      <c r="E38" s="21">
        <v>60</v>
      </c>
      <c r="F38" s="20">
        <v>56</v>
      </c>
      <c r="G38" s="20">
        <v>235</v>
      </c>
      <c r="H38" s="20">
        <v>51</v>
      </c>
      <c r="I38" s="20">
        <v>48</v>
      </c>
      <c r="J38" s="21">
        <v>53</v>
      </c>
      <c r="K38" s="20">
        <v>4</v>
      </c>
      <c r="L38" s="20">
        <v>5</v>
      </c>
      <c r="M38" s="21">
        <v>12</v>
      </c>
      <c r="N38" s="20">
        <v>24</v>
      </c>
      <c r="O38" s="20">
        <v>45</v>
      </c>
      <c r="P38" s="20">
        <v>21</v>
      </c>
      <c r="Q38" s="20">
        <v>27</v>
      </c>
      <c r="R38" s="21">
        <v>23</v>
      </c>
      <c r="S38" s="20">
        <v>2</v>
      </c>
      <c r="T38" s="20">
        <v>2</v>
      </c>
      <c r="U38" s="21">
        <v>2</v>
      </c>
      <c r="V38" s="20">
        <v>2</v>
      </c>
      <c r="W38" s="20">
        <v>9</v>
      </c>
      <c r="X38" s="20">
        <v>2</v>
      </c>
      <c r="Y38" s="20">
        <v>2</v>
      </c>
      <c r="Z38" s="21">
        <v>2</v>
      </c>
      <c r="AA38" s="20">
        <v>291</v>
      </c>
      <c r="AB38" s="20">
        <v>295</v>
      </c>
      <c r="AC38" s="21">
        <v>283</v>
      </c>
      <c r="AD38" s="20">
        <v>252</v>
      </c>
      <c r="AE38" s="20">
        <v>1122</v>
      </c>
      <c r="AF38" s="20">
        <v>227</v>
      </c>
      <c r="AG38" s="20">
        <v>256</v>
      </c>
      <c r="AH38" s="21">
        <v>277</v>
      </c>
      <c r="AI38" s="20">
        <v>63</v>
      </c>
      <c r="AJ38" s="20">
        <v>45</v>
      </c>
      <c r="AK38" s="21">
        <v>43</v>
      </c>
      <c r="AL38" s="20">
        <v>46</v>
      </c>
      <c r="AM38" s="20">
        <v>198</v>
      </c>
      <c r="AN38" s="20">
        <v>36</v>
      </c>
      <c r="AO38" s="20">
        <v>39</v>
      </c>
      <c r="AP38" s="21">
        <v>37</v>
      </c>
      <c r="AQ38" s="20">
        <v>-268</v>
      </c>
      <c r="AR38" s="20">
        <v>-257</v>
      </c>
      <c r="AS38" s="21">
        <v>-253</v>
      </c>
      <c r="AT38" s="20">
        <v>-230</v>
      </c>
      <c r="AU38" s="20">
        <v>-1009</v>
      </c>
      <c r="AV38" s="20">
        <v>-204</v>
      </c>
      <c r="AW38" s="20">
        <v>-231</v>
      </c>
      <c r="AX38" s="21">
        <v>-239</v>
      </c>
      <c r="AY38" s="20">
        <v>152</v>
      </c>
      <c r="AZ38" s="20">
        <v>150</v>
      </c>
      <c r="BA38" s="21">
        <v>147</v>
      </c>
      <c r="BB38" s="20">
        <v>150</v>
      </c>
      <c r="BC38" s="20">
        <v>599</v>
      </c>
      <c r="BD38" s="20">
        <v>134</v>
      </c>
      <c r="BE38" s="20">
        <v>141</v>
      </c>
      <c r="BF38" s="21">
        <v>153</v>
      </c>
    </row>
    <row r="39" spans="2:58" ht="12" thickBot="1">
      <c r="B39" s="26" t="s">
        <v>45</v>
      </c>
      <c r="C39" s="27">
        <v>1197</v>
      </c>
      <c r="D39" s="27">
        <v>1056</v>
      </c>
      <c r="E39" s="27">
        <v>345</v>
      </c>
      <c r="F39" s="27">
        <v>962</v>
      </c>
      <c r="G39" s="27">
        <v>3559</v>
      </c>
      <c r="H39" s="27">
        <v>891</v>
      </c>
      <c r="I39" s="27">
        <v>824</v>
      </c>
      <c r="J39" s="27">
        <v>787</v>
      </c>
      <c r="K39" s="27">
        <v>341</v>
      </c>
      <c r="L39" s="27">
        <v>432</v>
      </c>
      <c r="M39" s="27">
        <v>477</v>
      </c>
      <c r="N39" s="27">
        <v>266</v>
      </c>
      <c r="O39" s="27">
        <v>1516</v>
      </c>
      <c r="P39" s="27">
        <v>226</v>
      </c>
      <c r="Q39" s="27">
        <v>432</v>
      </c>
      <c r="R39" s="27">
        <v>503</v>
      </c>
      <c r="S39" s="27">
        <v>331</v>
      </c>
      <c r="T39" s="27">
        <v>340</v>
      </c>
      <c r="U39" s="27">
        <v>325</v>
      </c>
      <c r="V39" s="27">
        <v>360</v>
      </c>
      <c r="W39" s="27">
        <v>1356</v>
      </c>
      <c r="X39" s="27">
        <v>324</v>
      </c>
      <c r="Y39" s="27">
        <v>400</v>
      </c>
      <c r="Z39" s="27">
        <v>409</v>
      </c>
      <c r="AA39" s="27">
        <v>-100</v>
      </c>
      <c r="AB39" s="27">
        <v>-162</v>
      </c>
      <c r="AC39" s="27">
        <v>-281</v>
      </c>
      <c r="AD39" s="27">
        <v>-230</v>
      </c>
      <c r="AE39" s="27">
        <v>-774</v>
      </c>
      <c r="AF39" s="27">
        <v>-43</v>
      </c>
      <c r="AG39" s="27">
        <v>-196</v>
      </c>
      <c r="AH39" s="27">
        <v>-59</v>
      </c>
      <c r="AI39" s="27">
        <v>3</v>
      </c>
      <c r="AJ39" s="27">
        <v>127</v>
      </c>
      <c r="AK39" s="27">
        <v>-210</v>
      </c>
      <c r="AL39" s="27">
        <v>-344</v>
      </c>
      <c r="AM39" s="27">
        <v>-423</v>
      </c>
      <c r="AN39" s="27">
        <v>-331</v>
      </c>
      <c r="AO39" s="27">
        <v>44</v>
      </c>
      <c r="AP39" s="27">
        <v>-146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1773</v>
      </c>
      <c r="AZ39" s="27">
        <v>1792</v>
      </c>
      <c r="BA39" s="27">
        <v>656</v>
      </c>
      <c r="BB39" s="27">
        <v>1013</v>
      </c>
      <c r="BC39" s="27">
        <v>5234</v>
      </c>
      <c r="BD39" s="27">
        <v>1067</v>
      </c>
      <c r="BE39" s="27">
        <v>1504</v>
      </c>
      <c r="BF39" s="27">
        <v>1494</v>
      </c>
    </row>
    <row r="40" spans="2:58" ht="12" thickBot="1">
      <c r="B40" s="22" t="s">
        <v>46</v>
      </c>
      <c r="C40" s="20">
        <v>8</v>
      </c>
      <c r="D40" s="20">
        <v>8</v>
      </c>
      <c r="E40" s="21">
        <v>4</v>
      </c>
      <c r="F40" s="20">
        <v>4</v>
      </c>
      <c r="G40" s="20">
        <v>24</v>
      </c>
      <c r="H40" s="20">
        <v>2</v>
      </c>
      <c r="I40" s="20">
        <v>-1</v>
      </c>
      <c r="J40" s="21">
        <v>-7</v>
      </c>
      <c r="K40" s="20">
        <v>1</v>
      </c>
      <c r="L40" s="20">
        <v>0</v>
      </c>
      <c r="M40" s="21">
        <v>17</v>
      </c>
      <c r="N40" s="20">
        <v>8</v>
      </c>
      <c r="O40" s="20">
        <v>26</v>
      </c>
      <c r="P40" s="20">
        <v>4</v>
      </c>
      <c r="Q40" s="20">
        <v>13</v>
      </c>
      <c r="R40" s="21">
        <v>-13</v>
      </c>
      <c r="S40" s="20">
        <v>0</v>
      </c>
      <c r="T40" s="20">
        <v>0</v>
      </c>
      <c r="U40" s="21">
        <v>0</v>
      </c>
      <c r="V40" s="20">
        <v>0</v>
      </c>
      <c r="W40" s="20">
        <v>0</v>
      </c>
      <c r="X40" s="20">
        <v>0</v>
      </c>
      <c r="Y40" s="20">
        <v>0</v>
      </c>
      <c r="Z40" s="21">
        <v>0</v>
      </c>
      <c r="AA40" s="20">
        <v>0</v>
      </c>
      <c r="AB40" s="20">
        <v>-1</v>
      </c>
      <c r="AC40" s="21">
        <v>-1</v>
      </c>
      <c r="AD40" s="20">
        <v>0</v>
      </c>
      <c r="AE40" s="20">
        <v>-2</v>
      </c>
      <c r="AF40" s="20">
        <v>0</v>
      </c>
      <c r="AG40" s="20">
        <v>0</v>
      </c>
      <c r="AH40" s="21">
        <v>0</v>
      </c>
      <c r="AI40" s="20">
        <v>0</v>
      </c>
      <c r="AJ40" s="20">
        <v>0</v>
      </c>
      <c r="AK40" s="21">
        <v>0</v>
      </c>
      <c r="AL40" s="20">
        <v>0</v>
      </c>
      <c r="AM40" s="20">
        <v>0</v>
      </c>
      <c r="AN40" s="20">
        <v>0</v>
      </c>
      <c r="AO40" s="20">
        <v>0</v>
      </c>
      <c r="AP40" s="21">
        <v>0</v>
      </c>
      <c r="AQ40" s="20">
        <v>0</v>
      </c>
      <c r="AR40" s="20">
        <v>0</v>
      </c>
      <c r="AS40" s="21">
        <v>0</v>
      </c>
      <c r="AT40" s="20">
        <v>0</v>
      </c>
      <c r="AU40" s="20">
        <v>0</v>
      </c>
      <c r="AV40" s="20">
        <v>0</v>
      </c>
      <c r="AW40" s="20">
        <v>0</v>
      </c>
      <c r="AX40" s="21">
        <v>0</v>
      </c>
      <c r="AY40" s="20">
        <v>9</v>
      </c>
      <c r="AZ40" s="20">
        <v>7</v>
      </c>
      <c r="BA40" s="21">
        <v>20</v>
      </c>
      <c r="BB40" s="20">
        <v>12</v>
      </c>
      <c r="BC40" s="20">
        <v>48</v>
      </c>
      <c r="BD40" s="20">
        <v>6</v>
      </c>
      <c r="BE40" s="20">
        <v>13</v>
      </c>
      <c r="BF40" s="21">
        <v>-20</v>
      </c>
    </row>
    <row r="41" spans="2:58" ht="12" thickBot="1">
      <c r="B41" s="41" t="s">
        <v>47</v>
      </c>
      <c r="C41" s="42">
        <v>1189</v>
      </c>
      <c r="D41" s="42">
        <v>1048</v>
      </c>
      <c r="E41" s="42">
        <v>341</v>
      </c>
      <c r="F41" s="42">
        <v>957</v>
      </c>
      <c r="G41" s="42">
        <v>3535</v>
      </c>
      <c r="H41" s="42">
        <v>889</v>
      </c>
      <c r="I41" s="42">
        <v>825</v>
      </c>
      <c r="J41" s="42">
        <v>794</v>
      </c>
      <c r="K41" s="42">
        <v>340</v>
      </c>
      <c r="L41" s="42">
        <v>432</v>
      </c>
      <c r="M41" s="42">
        <v>460</v>
      </c>
      <c r="N41" s="42">
        <v>258</v>
      </c>
      <c r="O41" s="42">
        <v>1490</v>
      </c>
      <c r="P41" s="42">
        <v>222</v>
      </c>
      <c r="Q41" s="42">
        <v>418</v>
      </c>
      <c r="R41" s="42">
        <v>516</v>
      </c>
      <c r="S41" s="42">
        <v>331</v>
      </c>
      <c r="T41" s="42">
        <v>340</v>
      </c>
      <c r="U41" s="42">
        <v>325</v>
      </c>
      <c r="V41" s="42">
        <v>360</v>
      </c>
      <c r="W41" s="42">
        <v>1356</v>
      </c>
      <c r="X41" s="42">
        <v>324</v>
      </c>
      <c r="Y41" s="42">
        <v>400</v>
      </c>
      <c r="Z41" s="42">
        <v>409</v>
      </c>
      <c r="AA41" s="42">
        <v>-100</v>
      </c>
      <c r="AB41" s="42">
        <v>-161</v>
      </c>
      <c r="AC41" s="42">
        <v>-281</v>
      </c>
      <c r="AD41" s="42">
        <v>-230</v>
      </c>
      <c r="AE41" s="42">
        <v>-772</v>
      </c>
      <c r="AF41" s="42">
        <v>-43</v>
      </c>
      <c r="AG41" s="42">
        <v>-196</v>
      </c>
      <c r="AH41" s="42">
        <v>-59</v>
      </c>
      <c r="AI41" s="42">
        <v>3</v>
      </c>
      <c r="AJ41" s="42">
        <v>127</v>
      </c>
      <c r="AK41" s="42">
        <v>-209</v>
      </c>
      <c r="AL41" s="42">
        <v>-344</v>
      </c>
      <c r="AM41" s="42">
        <v>-423</v>
      </c>
      <c r="AN41" s="42">
        <v>-331</v>
      </c>
      <c r="AO41" s="42">
        <v>44</v>
      </c>
      <c r="AP41" s="42">
        <v>-146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1764</v>
      </c>
      <c r="AZ41" s="42">
        <v>1785</v>
      </c>
      <c r="BA41" s="42">
        <v>636</v>
      </c>
      <c r="BB41" s="42">
        <v>1002</v>
      </c>
      <c r="BC41" s="42">
        <v>5186</v>
      </c>
      <c r="BD41" s="42">
        <v>1061</v>
      </c>
      <c r="BE41" s="42">
        <v>1491</v>
      </c>
      <c r="BF41" s="42">
        <v>1513</v>
      </c>
    </row>
  </sheetData>
  <printOptions horizontalCentered="1" verticalCentered="1"/>
  <pageMargins left="0" right="0" top="1" bottom="1" header="0.5" footer="0.5"/>
  <pageSetup horizontalDpi="600" verticalDpi="600" orientation="landscape" paperSize="9" scale="80" r:id="rId2"/>
  <headerFooter alignWithMargins="0">
    <oddHeader>&amp;LBusiness Operating Profit By Business Segment (unaudited)&amp;RQuarterly Group and Segmental Data 30/10/2009</oddHeader>
    <oddFooter>&amp;C&amp;P</oddFooter>
  </headerFooter>
  <colBreaks count="3" manualBreakCount="3">
    <brk id="18" max="65535" man="1"/>
    <brk id="34" max="65535" man="1"/>
    <brk id="5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62"/>
  </sheetPr>
  <dimension ref="B1:BF2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33203125" defaultRowHeight="11.25"/>
  <cols>
    <col min="1" max="1" width="0.82421875" style="7" hidden="1" customWidth="1"/>
    <col min="2" max="2" width="57" style="7" bestFit="1" customWidth="1"/>
    <col min="3" max="42" width="10" style="7" customWidth="1"/>
    <col min="43" max="52" width="9.33203125" style="7" customWidth="1"/>
    <col min="53" max="53" width="10.33203125" style="7" bestFit="1" customWidth="1"/>
    <col min="54" max="16384" width="9.33203125" style="7" customWidth="1"/>
  </cols>
  <sheetData>
    <row r="1" spans="3:10" s="1" customFormat="1" ht="57.75" customHeight="1">
      <c r="C1" s="51" t="s">
        <v>79</v>
      </c>
      <c r="J1" s="2"/>
    </row>
    <row r="2" spans="3:18" s="3" customFormat="1" ht="18" customHeight="1">
      <c r="C2" s="4"/>
      <c r="D2" s="5"/>
      <c r="E2" s="6"/>
      <c r="F2" s="4"/>
      <c r="G2" s="5"/>
      <c r="H2" s="6"/>
      <c r="I2" s="4"/>
      <c r="J2" s="4"/>
      <c r="O2" s="4"/>
      <c r="P2" s="4"/>
      <c r="Q2" s="4"/>
      <c r="R2" s="4"/>
    </row>
    <row r="5" spans="2:58" s="10" customFormat="1" ht="18">
      <c r="B5" s="7" t="s">
        <v>0</v>
      </c>
      <c r="C5" s="11" t="s">
        <v>48</v>
      </c>
      <c r="D5" s="9"/>
      <c r="E5" s="9"/>
      <c r="F5" s="9"/>
      <c r="G5" s="9"/>
      <c r="H5" s="9"/>
      <c r="I5" s="9"/>
      <c r="J5" s="9"/>
      <c r="K5" s="43" t="s">
        <v>49</v>
      </c>
      <c r="S5" s="11" t="s">
        <v>50</v>
      </c>
      <c r="T5" s="9"/>
      <c r="U5" s="9"/>
      <c r="V5" s="9"/>
      <c r="W5" s="9"/>
      <c r="X5" s="9"/>
      <c r="Y5" s="9"/>
      <c r="Z5" s="9"/>
      <c r="AA5" s="43" t="s">
        <v>51</v>
      </c>
      <c r="AI5" s="11" t="s">
        <v>76</v>
      </c>
      <c r="AJ5" s="9"/>
      <c r="AK5" s="9"/>
      <c r="AL5" s="9"/>
      <c r="AM5" s="9"/>
      <c r="AN5" s="9"/>
      <c r="AO5" s="9"/>
      <c r="AP5" s="9"/>
      <c r="AQ5" s="11" t="s">
        <v>80</v>
      </c>
      <c r="AR5" s="9"/>
      <c r="AS5" s="9"/>
      <c r="AT5" s="9"/>
      <c r="AU5" s="9"/>
      <c r="AV5" s="9"/>
      <c r="AW5" s="9"/>
      <c r="AX5" s="9"/>
      <c r="AY5" s="11" t="s">
        <v>52</v>
      </c>
      <c r="AZ5" s="9"/>
      <c r="BA5" s="9"/>
      <c r="BB5" s="9"/>
      <c r="BC5" s="9"/>
      <c r="BD5" s="9"/>
      <c r="BE5" s="9"/>
      <c r="BF5" s="9"/>
    </row>
    <row r="6" spans="2:58" s="15" customFormat="1" ht="23.25" thickBot="1">
      <c r="B6" s="12"/>
      <c r="C6" s="12" t="s">
        <v>6</v>
      </c>
      <c r="D6" s="12" t="s">
        <v>7</v>
      </c>
      <c r="E6" s="13" t="s">
        <v>8</v>
      </c>
      <c r="F6" s="12" t="s">
        <v>9</v>
      </c>
      <c r="G6" s="14" t="s">
        <v>10</v>
      </c>
      <c r="H6" s="12" t="s">
        <v>11</v>
      </c>
      <c r="I6" s="12" t="s">
        <v>12</v>
      </c>
      <c r="J6" s="13" t="s">
        <v>13</v>
      </c>
      <c r="K6" s="12" t="s">
        <v>6</v>
      </c>
      <c r="L6" s="12" t="s">
        <v>7</v>
      </c>
      <c r="M6" s="13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3" t="s">
        <v>13</v>
      </c>
      <c r="S6" s="12" t="s">
        <v>6</v>
      </c>
      <c r="T6" s="12" t="s">
        <v>7</v>
      </c>
      <c r="U6" s="13" t="s">
        <v>8</v>
      </c>
      <c r="V6" s="12" t="s">
        <v>9</v>
      </c>
      <c r="W6" s="14" t="s">
        <v>10</v>
      </c>
      <c r="X6" s="12" t="s">
        <v>11</v>
      </c>
      <c r="Y6" s="12" t="s">
        <v>12</v>
      </c>
      <c r="Z6" s="13" t="s">
        <v>13</v>
      </c>
      <c r="AA6" s="12" t="s">
        <v>6</v>
      </c>
      <c r="AB6" s="12" t="s">
        <v>7</v>
      </c>
      <c r="AC6" s="13" t="s">
        <v>8</v>
      </c>
      <c r="AD6" s="12" t="s">
        <v>9</v>
      </c>
      <c r="AE6" s="14" t="s">
        <v>10</v>
      </c>
      <c r="AF6" s="12" t="s">
        <v>11</v>
      </c>
      <c r="AG6" s="12" t="s">
        <v>12</v>
      </c>
      <c r="AH6" s="13" t="s">
        <v>13</v>
      </c>
      <c r="AI6" s="12" t="s">
        <v>6</v>
      </c>
      <c r="AJ6" s="12" t="s">
        <v>7</v>
      </c>
      <c r="AK6" s="13" t="s">
        <v>8</v>
      </c>
      <c r="AL6" s="12" t="s">
        <v>9</v>
      </c>
      <c r="AM6" s="14" t="s">
        <v>10</v>
      </c>
      <c r="AN6" s="12" t="s">
        <v>11</v>
      </c>
      <c r="AO6" s="12" t="s">
        <v>12</v>
      </c>
      <c r="AP6" s="13" t="s">
        <v>13</v>
      </c>
      <c r="AQ6" s="12" t="s">
        <v>6</v>
      </c>
      <c r="AR6" s="12" t="s">
        <v>7</v>
      </c>
      <c r="AS6" s="13" t="s">
        <v>8</v>
      </c>
      <c r="AT6" s="12" t="s">
        <v>9</v>
      </c>
      <c r="AU6" s="14" t="s">
        <v>10</v>
      </c>
      <c r="AV6" s="12" t="s">
        <v>11</v>
      </c>
      <c r="AW6" s="12" t="s">
        <v>12</v>
      </c>
      <c r="AX6" s="13" t="s">
        <v>13</v>
      </c>
      <c r="AY6" s="12" t="s">
        <v>6</v>
      </c>
      <c r="AZ6" s="12" t="s">
        <v>7</v>
      </c>
      <c r="BA6" s="13" t="s">
        <v>8</v>
      </c>
      <c r="BB6" s="12" t="s">
        <v>9</v>
      </c>
      <c r="BC6" s="14" t="s">
        <v>10</v>
      </c>
      <c r="BD6" s="12" t="s">
        <v>11</v>
      </c>
      <c r="BE6" s="12" t="s">
        <v>12</v>
      </c>
      <c r="BF6" s="13" t="s">
        <v>13</v>
      </c>
    </row>
    <row r="7" spans="2:58" ht="11.25">
      <c r="B7" s="16"/>
      <c r="C7" s="17"/>
      <c r="D7" s="17"/>
      <c r="E7" s="18"/>
      <c r="F7" s="17"/>
      <c r="G7" s="17"/>
      <c r="H7" s="17"/>
      <c r="I7" s="17"/>
      <c r="J7" s="18"/>
      <c r="K7" s="17"/>
      <c r="L7" s="17"/>
      <c r="M7" s="18"/>
      <c r="N7" s="17"/>
      <c r="O7" s="17"/>
      <c r="P7" s="17"/>
      <c r="Q7" s="17"/>
      <c r="R7" s="18"/>
      <c r="S7" s="17"/>
      <c r="T7" s="17"/>
      <c r="U7" s="18"/>
      <c r="V7" s="17"/>
      <c r="W7" s="17"/>
      <c r="X7" s="17"/>
      <c r="Y7" s="17"/>
      <c r="Z7" s="18"/>
      <c r="AA7" s="17"/>
      <c r="AB7" s="17"/>
      <c r="AC7" s="18"/>
      <c r="AD7" s="17"/>
      <c r="AE7" s="17"/>
      <c r="AF7" s="17"/>
      <c r="AG7" s="17"/>
      <c r="AH7" s="18"/>
      <c r="AI7" s="17"/>
      <c r="AJ7" s="17"/>
      <c r="AK7" s="18"/>
      <c r="AL7" s="17"/>
      <c r="AM7" s="17"/>
      <c r="AN7" s="17"/>
      <c r="AO7" s="17"/>
      <c r="AP7" s="18"/>
      <c r="AQ7" s="17"/>
      <c r="AR7" s="17"/>
      <c r="AS7" s="18"/>
      <c r="AT7" s="17"/>
      <c r="AU7" s="17"/>
      <c r="AV7" s="17"/>
      <c r="AW7" s="17"/>
      <c r="AX7" s="18"/>
      <c r="AY7" s="17"/>
      <c r="AZ7" s="17"/>
      <c r="BA7" s="18"/>
      <c r="BB7" s="17"/>
      <c r="BC7" s="17"/>
      <c r="BD7" s="17"/>
      <c r="BE7" s="17"/>
      <c r="BF7" s="18"/>
    </row>
    <row r="8" spans="2:58" ht="12" thickBot="1">
      <c r="B8" s="44" t="s">
        <v>17</v>
      </c>
      <c r="C8" s="20">
        <v>2594</v>
      </c>
      <c r="D8" s="20">
        <v>1900</v>
      </c>
      <c r="E8" s="21">
        <v>1799</v>
      </c>
      <c r="F8" s="20">
        <v>1594</v>
      </c>
      <c r="G8" s="20">
        <v>7888</v>
      </c>
      <c r="H8" s="20">
        <v>2388</v>
      </c>
      <c r="I8" s="20">
        <v>1860</v>
      </c>
      <c r="J8" s="21">
        <v>1751</v>
      </c>
      <c r="K8" s="20">
        <v>2769</v>
      </c>
      <c r="L8" s="20">
        <v>2997</v>
      </c>
      <c r="M8" s="21">
        <v>2690</v>
      </c>
      <c r="N8" s="20">
        <v>2759</v>
      </c>
      <c r="O8" s="20">
        <v>11215</v>
      </c>
      <c r="P8" s="20">
        <v>2382</v>
      </c>
      <c r="Q8" s="20">
        <v>2795</v>
      </c>
      <c r="R8" s="21">
        <v>2376</v>
      </c>
      <c r="S8" s="20">
        <v>5305</v>
      </c>
      <c r="T8" s="20">
        <v>3866</v>
      </c>
      <c r="U8" s="21">
        <v>3686</v>
      </c>
      <c r="V8" s="20">
        <v>3089</v>
      </c>
      <c r="W8" s="20">
        <v>15946</v>
      </c>
      <c r="X8" s="20">
        <v>4602</v>
      </c>
      <c r="Y8" s="20">
        <v>3244</v>
      </c>
      <c r="Z8" s="21">
        <v>3368</v>
      </c>
      <c r="AA8" s="20">
        <v>646</v>
      </c>
      <c r="AB8" s="20">
        <v>803</v>
      </c>
      <c r="AC8" s="21">
        <v>645</v>
      </c>
      <c r="AD8" s="20">
        <v>659</v>
      </c>
      <c r="AE8" s="20">
        <v>2753</v>
      </c>
      <c r="AF8" s="20">
        <v>616</v>
      </c>
      <c r="AG8" s="20">
        <v>680</v>
      </c>
      <c r="AH8" s="21">
        <v>697</v>
      </c>
      <c r="AI8" s="20">
        <v>141</v>
      </c>
      <c r="AJ8" s="20">
        <v>111</v>
      </c>
      <c r="AK8" s="21">
        <v>136</v>
      </c>
      <c r="AL8" s="20">
        <v>114</v>
      </c>
      <c r="AM8" s="20">
        <v>502</v>
      </c>
      <c r="AN8" s="20">
        <v>115</v>
      </c>
      <c r="AO8" s="20">
        <v>93</v>
      </c>
      <c r="AP8" s="21">
        <v>153</v>
      </c>
      <c r="AQ8" s="20">
        <v>-264</v>
      </c>
      <c r="AR8" s="20">
        <v>-275</v>
      </c>
      <c r="AS8" s="21">
        <v>-341</v>
      </c>
      <c r="AT8" s="20">
        <v>-272</v>
      </c>
      <c r="AU8" s="20">
        <v>-1153</v>
      </c>
      <c r="AV8" s="20">
        <v>-289</v>
      </c>
      <c r="AW8" s="20">
        <v>-239</v>
      </c>
      <c r="AX8" s="21">
        <v>-272</v>
      </c>
      <c r="AY8" s="20">
        <v>11191</v>
      </c>
      <c r="AZ8" s="20">
        <v>9402</v>
      </c>
      <c r="BA8" s="21">
        <v>8614</v>
      </c>
      <c r="BB8" s="20">
        <v>7944</v>
      </c>
      <c r="BC8" s="20">
        <v>37151</v>
      </c>
      <c r="BD8" s="20">
        <v>9814</v>
      </c>
      <c r="BE8" s="20">
        <v>8433</v>
      </c>
      <c r="BF8" s="21">
        <v>8074</v>
      </c>
    </row>
    <row r="9" spans="2:58" ht="12" thickBot="1">
      <c r="B9" s="26" t="s">
        <v>21</v>
      </c>
      <c r="C9" s="27">
        <v>1342</v>
      </c>
      <c r="D9" s="27">
        <v>1244</v>
      </c>
      <c r="E9" s="27">
        <v>1266</v>
      </c>
      <c r="F9" s="27">
        <v>982</v>
      </c>
      <c r="G9" s="27">
        <v>4834</v>
      </c>
      <c r="H9" s="27">
        <v>1191</v>
      </c>
      <c r="I9" s="27">
        <v>1211</v>
      </c>
      <c r="J9" s="27">
        <v>1188</v>
      </c>
      <c r="K9" s="27">
        <v>2318</v>
      </c>
      <c r="L9" s="27">
        <v>2280</v>
      </c>
      <c r="M9" s="27">
        <v>2311</v>
      </c>
      <c r="N9" s="27">
        <v>2348</v>
      </c>
      <c r="O9" s="27">
        <v>9258</v>
      </c>
      <c r="P9" s="27">
        <v>2029</v>
      </c>
      <c r="Q9" s="27">
        <v>2092</v>
      </c>
      <c r="R9" s="27">
        <v>2165</v>
      </c>
      <c r="S9" s="27">
        <v>3756</v>
      </c>
      <c r="T9" s="27">
        <v>3904</v>
      </c>
      <c r="U9" s="27">
        <v>3842</v>
      </c>
      <c r="V9" s="27">
        <v>3274</v>
      </c>
      <c r="W9" s="27">
        <v>14776</v>
      </c>
      <c r="X9" s="27">
        <v>3243</v>
      </c>
      <c r="Y9" s="27">
        <v>3467</v>
      </c>
      <c r="Z9" s="27">
        <v>3580</v>
      </c>
      <c r="AA9" s="27">
        <v>488</v>
      </c>
      <c r="AB9" s="27">
        <v>523</v>
      </c>
      <c r="AC9" s="27">
        <v>528</v>
      </c>
      <c r="AD9" s="27">
        <v>460</v>
      </c>
      <c r="AE9" s="27">
        <v>1999</v>
      </c>
      <c r="AF9" s="27">
        <v>484</v>
      </c>
      <c r="AG9" s="27">
        <v>495</v>
      </c>
      <c r="AH9" s="27">
        <v>510</v>
      </c>
      <c r="AI9" s="27">
        <v>22</v>
      </c>
      <c r="AJ9" s="27">
        <v>10</v>
      </c>
      <c r="AK9" s="27">
        <v>13</v>
      </c>
      <c r="AL9" s="27">
        <v>9</v>
      </c>
      <c r="AM9" s="27">
        <v>55</v>
      </c>
      <c r="AN9" s="27">
        <v>10</v>
      </c>
      <c r="AO9" s="27">
        <v>10</v>
      </c>
      <c r="AP9" s="27">
        <v>12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7926</v>
      </c>
      <c r="AZ9" s="27">
        <v>7962</v>
      </c>
      <c r="BA9" s="27">
        <v>7960</v>
      </c>
      <c r="BB9" s="27">
        <v>7073</v>
      </c>
      <c r="BC9" s="27">
        <v>30922</v>
      </c>
      <c r="BD9" s="27">
        <v>6956</v>
      </c>
      <c r="BE9" s="27">
        <v>7274</v>
      </c>
      <c r="BF9" s="27">
        <v>7456</v>
      </c>
    </row>
    <row r="10" spans="2:58" ht="11.25">
      <c r="B10" s="22" t="s">
        <v>30</v>
      </c>
      <c r="C10" s="20">
        <v>1070</v>
      </c>
      <c r="D10" s="20">
        <v>1014</v>
      </c>
      <c r="E10" s="21">
        <v>1387</v>
      </c>
      <c r="F10" s="20">
        <v>986</v>
      </c>
      <c r="G10" s="20">
        <v>4457</v>
      </c>
      <c r="H10" s="20">
        <v>897</v>
      </c>
      <c r="I10" s="20">
        <v>938</v>
      </c>
      <c r="J10" s="21">
        <v>938</v>
      </c>
      <c r="K10" s="20">
        <v>1585</v>
      </c>
      <c r="L10" s="20">
        <v>1611</v>
      </c>
      <c r="M10" s="21">
        <v>1831</v>
      </c>
      <c r="N10" s="20">
        <v>1482</v>
      </c>
      <c r="O10" s="20">
        <v>6508</v>
      </c>
      <c r="P10" s="20">
        <v>1383</v>
      </c>
      <c r="Q10" s="20">
        <v>1478</v>
      </c>
      <c r="R10" s="21">
        <v>1499</v>
      </c>
      <c r="S10" s="20">
        <v>2572</v>
      </c>
      <c r="T10" s="20">
        <v>2784</v>
      </c>
      <c r="U10" s="21">
        <v>2813</v>
      </c>
      <c r="V10" s="20">
        <v>2165</v>
      </c>
      <c r="W10" s="20">
        <v>10334</v>
      </c>
      <c r="X10" s="20">
        <v>2299</v>
      </c>
      <c r="Y10" s="20">
        <v>2513</v>
      </c>
      <c r="Z10" s="21">
        <v>2694</v>
      </c>
      <c r="AA10" s="20">
        <v>332</v>
      </c>
      <c r="AB10" s="20">
        <v>288</v>
      </c>
      <c r="AC10" s="21">
        <v>322</v>
      </c>
      <c r="AD10" s="20">
        <v>262</v>
      </c>
      <c r="AE10" s="20">
        <v>1204</v>
      </c>
      <c r="AF10" s="20">
        <v>311</v>
      </c>
      <c r="AG10" s="20">
        <v>300</v>
      </c>
      <c r="AH10" s="21">
        <v>305</v>
      </c>
      <c r="AI10" s="20">
        <v>-16</v>
      </c>
      <c r="AJ10" s="20">
        <v>-33</v>
      </c>
      <c r="AK10" s="21">
        <v>-53</v>
      </c>
      <c r="AL10" s="20">
        <v>41</v>
      </c>
      <c r="AM10" s="20">
        <v>-61</v>
      </c>
      <c r="AN10" s="20">
        <v>-20</v>
      </c>
      <c r="AO10" s="20">
        <v>-53</v>
      </c>
      <c r="AP10" s="21">
        <v>7</v>
      </c>
      <c r="AQ10" s="20">
        <v>0</v>
      </c>
      <c r="AR10" s="20">
        <v>0</v>
      </c>
      <c r="AS10" s="21">
        <v>0</v>
      </c>
      <c r="AT10" s="20">
        <v>0</v>
      </c>
      <c r="AU10" s="20">
        <v>0</v>
      </c>
      <c r="AV10" s="20">
        <v>0</v>
      </c>
      <c r="AW10" s="20">
        <v>0</v>
      </c>
      <c r="AX10" s="21">
        <v>0</v>
      </c>
      <c r="AY10" s="20">
        <v>5542</v>
      </c>
      <c r="AZ10" s="20">
        <v>5664</v>
      </c>
      <c r="BA10" s="21">
        <v>6300</v>
      </c>
      <c r="BB10" s="20">
        <v>4935</v>
      </c>
      <c r="BC10" s="20">
        <v>22441</v>
      </c>
      <c r="BD10" s="20">
        <v>4870</v>
      </c>
      <c r="BE10" s="20">
        <v>5177</v>
      </c>
      <c r="BF10" s="21">
        <v>5442</v>
      </c>
    </row>
    <row r="11" spans="2:58" ht="11.25">
      <c r="B11" s="44" t="s">
        <v>34</v>
      </c>
      <c r="C11" s="20">
        <v>3</v>
      </c>
      <c r="D11" s="20">
        <v>3</v>
      </c>
      <c r="E11" s="21">
        <v>-2</v>
      </c>
      <c r="F11" s="20">
        <v>0</v>
      </c>
      <c r="G11" s="20">
        <v>4</v>
      </c>
      <c r="H11" s="20">
        <v>0</v>
      </c>
      <c r="I11" s="20">
        <v>0</v>
      </c>
      <c r="J11" s="21">
        <v>1</v>
      </c>
      <c r="K11" s="20">
        <v>2</v>
      </c>
      <c r="L11" s="20">
        <v>3</v>
      </c>
      <c r="M11" s="21">
        <v>3</v>
      </c>
      <c r="N11" s="20">
        <v>2</v>
      </c>
      <c r="O11" s="20">
        <v>11</v>
      </c>
      <c r="P11" s="20">
        <v>2</v>
      </c>
      <c r="Q11" s="20">
        <v>4</v>
      </c>
      <c r="R11" s="21">
        <v>1</v>
      </c>
      <c r="S11" s="20">
        <v>0</v>
      </c>
      <c r="T11" s="20">
        <v>0</v>
      </c>
      <c r="U11" s="21">
        <v>0</v>
      </c>
      <c r="V11" s="20">
        <v>2</v>
      </c>
      <c r="W11" s="20">
        <v>1</v>
      </c>
      <c r="X11" s="20">
        <v>0</v>
      </c>
      <c r="Y11" s="20">
        <v>0</v>
      </c>
      <c r="Z11" s="21">
        <v>0</v>
      </c>
      <c r="AA11" s="20">
        <v>0</v>
      </c>
      <c r="AB11" s="20">
        <v>0</v>
      </c>
      <c r="AC11" s="21">
        <v>0</v>
      </c>
      <c r="AD11" s="20">
        <v>0</v>
      </c>
      <c r="AE11" s="20">
        <v>0</v>
      </c>
      <c r="AF11" s="20">
        <v>0</v>
      </c>
      <c r="AG11" s="20">
        <v>0</v>
      </c>
      <c r="AH11" s="21">
        <v>0</v>
      </c>
      <c r="AI11" s="20">
        <v>0</v>
      </c>
      <c r="AJ11" s="20">
        <v>0</v>
      </c>
      <c r="AK11" s="21">
        <v>0</v>
      </c>
      <c r="AL11" s="20">
        <v>0</v>
      </c>
      <c r="AM11" s="20">
        <v>0</v>
      </c>
      <c r="AN11" s="20">
        <v>0</v>
      </c>
      <c r="AO11" s="20">
        <v>0</v>
      </c>
      <c r="AP11" s="21">
        <v>0</v>
      </c>
      <c r="AQ11" s="20">
        <v>0</v>
      </c>
      <c r="AR11" s="20">
        <v>0</v>
      </c>
      <c r="AS11" s="21">
        <v>0</v>
      </c>
      <c r="AT11" s="20">
        <v>0</v>
      </c>
      <c r="AU11" s="20">
        <v>0</v>
      </c>
      <c r="AV11" s="20">
        <v>0</v>
      </c>
      <c r="AW11" s="20">
        <v>0</v>
      </c>
      <c r="AX11" s="21">
        <v>0</v>
      </c>
      <c r="AY11" s="20">
        <v>5</v>
      </c>
      <c r="AZ11" s="20">
        <v>7</v>
      </c>
      <c r="BA11" s="21">
        <v>1</v>
      </c>
      <c r="BB11" s="20">
        <v>4</v>
      </c>
      <c r="BC11" s="20">
        <v>16</v>
      </c>
      <c r="BD11" s="20">
        <v>2</v>
      </c>
      <c r="BE11" s="20">
        <v>4</v>
      </c>
      <c r="BF11" s="21">
        <v>2</v>
      </c>
    </row>
    <row r="12" spans="2:58" ht="12" thickBot="1">
      <c r="B12" s="44" t="s">
        <v>53</v>
      </c>
      <c r="C12" s="20">
        <v>232</v>
      </c>
      <c r="D12" s="20">
        <v>277</v>
      </c>
      <c r="E12" s="21">
        <v>246</v>
      </c>
      <c r="F12" s="20">
        <v>220</v>
      </c>
      <c r="G12" s="20">
        <v>975</v>
      </c>
      <c r="H12" s="20">
        <v>220</v>
      </c>
      <c r="I12" s="20">
        <v>243</v>
      </c>
      <c r="J12" s="21">
        <v>238</v>
      </c>
      <c r="K12" s="20">
        <v>633</v>
      </c>
      <c r="L12" s="20">
        <v>646</v>
      </c>
      <c r="M12" s="21">
        <v>593</v>
      </c>
      <c r="N12" s="20">
        <v>623</v>
      </c>
      <c r="O12" s="20">
        <v>2495</v>
      </c>
      <c r="P12" s="20">
        <v>576</v>
      </c>
      <c r="Q12" s="20">
        <v>585</v>
      </c>
      <c r="R12" s="21">
        <v>579</v>
      </c>
      <c r="S12" s="20">
        <v>912</v>
      </c>
      <c r="T12" s="20">
        <v>993</v>
      </c>
      <c r="U12" s="21">
        <v>928</v>
      </c>
      <c r="V12" s="20">
        <v>819</v>
      </c>
      <c r="W12" s="20">
        <v>3652</v>
      </c>
      <c r="X12" s="20">
        <v>803</v>
      </c>
      <c r="Y12" s="20">
        <v>859</v>
      </c>
      <c r="Z12" s="21">
        <v>876</v>
      </c>
      <c r="AA12" s="20">
        <v>171</v>
      </c>
      <c r="AB12" s="20">
        <v>185</v>
      </c>
      <c r="AC12" s="21">
        <v>193</v>
      </c>
      <c r="AD12" s="20">
        <v>170</v>
      </c>
      <c r="AE12" s="20">
        <v>719</v>
      </c>
      <c r="AF12" s="20">
        <v>179</v>
      </c>
      <c r="AG12" s="20">
        <v>170</v>
      </c>
      <c r="AH12" s="21">
        <v>183</v>
      </c>
      <c r="AI12" s="20">
        <v>2</v>
      </c>
      <c r="AJ12" s="20">
        <v>10</v>
      </c>
      <c r="AK12" s="21">
        <v>6</v>
      </c>
      <c r="AL12" s="20">
        <v>10</v>
      </c>
      <c r="AM12" s="20">
        <v>28</v>
      </c>
      <c r="AN12" s="20">
        <v>13</v>
      </c>
      <c r="AO12" s="20">
        <v>4</v>
      </c>
      <c r="AP12" s="21">
        <v>-9</v>
      </c>
      <c r="AQ12" s="20">
        <v>1</v>
      </c>
      <c r="AR12" s="20">
        <v>-4</v>
      </c>
      <c r="AS12" s="21">
        <v>3</v>
      </c>
      <c r="AT12" s="20">
        <v>1</v>
      </c>
      <c r="AU12" s="20">
        <v>1</v>
      </c>
      <c r="AV12" s="20">
        <v>-3</v>
      </c>
      <c r="AW12" s="20">
        <v>-8</v>
      </c>
      <c r="AX12" s="21">
        <v>-1</v>
      </c>
      <c r="AY12" s="20">
        <v>1952</v>
      </c>
      <c r="AZ12" s="20">
        <v>2108</v>
      </c>
      <c r="BA12" s="21">
        <v>1969</v>
      </c>
      <c r="BB12" s="20">
        <v>1842</v>
      </c>
      <c r="BC12" s="20">
        <v>7871</v>
      </c>
      <c r="BD12" s="20">
        <v>1789</v>
      </c>
      <c r="BE12" s="20">
        <v>1854</v>
      </c>
      <c r="BF12" s="21">
        <v>1866</v>
      </c>
    </row>
    <row r="13" spans="2:58" ht="12" thickBot="1">
      <c r="B13" s="26" t="s">
        <v>54</v>
      </c>
      <c r="C13" s="27">
        <v>37</v>
      </c>
      <c r="D13" s="27">
        <v>-50</v>
      </c>
      <c r="E13" s="27">
        <v>-365</v>
      </c>
      <c r="F13" s="27">
        <v>-224</v>
      </c>
      <c r="G13" s="27">
        <v>-602</v>
      </c>
      <c r="H13" s="27">
        <v>74</v>
      </c>
      <c r="I13" s="27">
        <v>30</v>
      </c>
      <c r="J13" s="27">
        <v>11</v>
      </c>
      <c r="K13" s="27">
        <v>98</v>
      </c>
      <c r="L13" s="27">
        <v>20</v>
      </c>
      <c r="M13" s="27">
        <v>-116</v>
      </c>
      <c r="N13" s="27">
        <v>242</v>
      </c>
      <c r="O13" s="27">
        <v>243</v>
      </c>
      <c r="P13" s="27">
        <v>69</v>
      </c>
      <c r="Q13" s="27">
        <v>25</v>
      </c>
      <c r="R13" s="27">
        <v>86</v>
      </c>
      <c r="S13" s="27">
        <v>272</v>
      </c>
      <c r="T13" s="27">
        <v>128</v>
      </c>
      <c r="U13" s="27">
        <v>101</v>
      </c>
      <c r="V13" s="27">
        <v>288</v>
      </c>
      <c r="W13" s="27">
        <v>788</v>
      </c>
      <c r="X13" s="27">
        <v>140</v>
      </c>
      <c r="Y13" s="27">
        <v>94</v>
      </c>
      <c r="Z13" s="27">
        <v>10</v>
      </c>
      <c r="AA13" s="27">
        <v>-16</v>
      </c>
      <c r="AB13" s="27">
        <v>50</v>
      </c>
      <c r="AC13" s="27">
        <v>13</v>
      </c>
      <c r="AD13" s="27">
        <v>28</v>
      </c>
      <c r="AE13" s="27">
        <v>76</v>
      </c>
      <c r="AF13" s="27">
        <v>-7</v>
      </c>
      <c r="AG13" s="27">
        <v>24</v>
      </c>
      <c r="AH13" s="27">
        <v>23</v>
      </c>
      <c r="AI13" s="27">
        <v>36</v>
      </c>
      <c r="AJ13" s="27">
        <v>33</v>
      </c>
      <c r="AK13" s="27">
        <v>60</v>
      </c>
      <c r="AL13" s="27">
        <v>-41</v>
      </c>
      <c r="AM13" s="27">
        <v>88</v>
      </c>
      <c r="AN13" s="27">
        <v>17</v>
      </c>
      <c r="AO13" s="27">
        <v>58</v>
      </c>
      <c r="AP13" s="27">
        <v>14</v>
      </c>
      <c r="AQ13" s="27">
        <v>-1</v>
      </c>
      <c r="AR13" s="27">
        <v>4</v>
      </c>
      <c r="AS13" s="27">
        <v>-3</v>
      </c>
      <c r="AT13" s="27">
        <v>-1</v>
      </c>
      <c r="AU13" s="27">
        <v>-1</v>
      </c>
      <c r="AV13" s="27">
        <v>3</v>
      </c>
      <c r="AW13" s="27">
        <v>8</v>
      </c>
      <c r="AX13" s="27">
        <v>1</v>
      </c>
      <c r="AY13" s="27">
        <v>427</v>
      </c>
      <c r="AZ13" s="27">
        <v>184</v>
      </c>
      <c r="BA13" s="27">
        <v>-310</v>
      </c>
      <c r="BB13" s="27">
        <v>292</v>
      </c>
      <c r="BC13" s="27">
        <v>594</v>
      </c>
      <c r="BD13" s="27">
        <v>295</v>
      </c>
      <c r="BE13" s="27">
        <v>240</v>
      </c>
      <c r="BF13" s="27">
        <v>146</v>
      </c>
    </row>
    <row r="14" spans="2:58" ht="11.25">
      <c r="B14" s="44" t="s">
        <v>55</v>
      </c>
      <c r="C14" s="20">
        <v>176</v>
      </c>
      <c r="D14" s="20">
        <v>180</v>
      </c>
      <c r="E14" s="21">
        <v>172</v>
      </c>
      <c r="F14" s="20">
        <v>161</v>
      </c>
      <c r="G14" s="20">
        <v>689</v>
      </c>
      <c r="H14" s="20">
        <v>154</v>
      </c>
      <c r="I14" s="20">
        <v>153</v>
      </c>
      <c r="J14" s="21">
        <v>147</v>
      </c>
      <c r="K14" s="20">
        <v>309</v>
      </c>
      <c r="L14" s="20">
        <v>314</v>
      </c>
      <c r="M14" s="21">
        <v>310</v>
      </c>
      <c r="N14" s="20">
        <v>320</v>
      </c>
      <c r="O14" s="20">
        <v>1253</v>
      </c>
      <c r="P14" s="20">
        <v>298</v>
      </c>
      <c r="Q14" s="20">
        <v>281</v>
      </c>
      <c r="R14" s="21">
        <v>285</v>
      </c>
      <c r="S14" s="20">
        <v>382</v>
      </c>
      <c r="T14" s="20">
        <v>420</v>
      </c>
      <c r="U14" s="21">
        <v>386</v>
      </c>
      <c r="V14" s="20">
        <v>316</v>
      </c>
      <c r="W14" s="20">
        <v>1504</v>
      </c>
      <c r="X14" s="20">
        <v>269</v>
      </c>
      <c r="Y14" s="20">
        <v>285</v>
      </c>
      <c r="Z14" s="21">
        <v>275</v>
      </c>
      <c r="AA14" s="20">
        <v>39</v>
      </c>
      <c r="AB14" s="20">
        <v>44</v>
      </c>
      <c r="AC14" s="21">
        <v>47</v>
      </c>
      <c r="AD14" s="20">
        <v>50</v>
      </c>
      <c r="AE14" s="20">
        <v>180</v>
      </c>
      <c r="AF14" s="20">
        <v>35</v>
      </c>
      <c r="AG14" s="20">
        <v>39</v>
      </c>
      <c r="AH14" s="21">
        <v>37</v>
      </c>
      <c r="AI14" s="20">
        <v>42</v>
      </c>
      <c r="AJ14" s="20">
        <v>36</v>
      </c>
      <c r="AK14" s="21">
        <v>38</v>
      </c>
      <c r="AL14" s="20">
        <v>26</v>
      </c>
      <c r="AM14" s="20">
        <v>142</v>
      </c>
      <c r="AN14" s="20">
        <v>9</v>
      </c>
      <c r="AO14" s="20">
        <v>16</v>
      </c>
      <c r="AP14" s="21">
        <v>20</v>
      </c>
      <c r="AQ14" s="20">
        <v>-16</v>
      </c>
      <c r="AR14" s="20">
        <v>-16</v>
      </c>
      <c r="AS14" s="21">
        <v>-15</v>
      </c>
      <c r="AT14" s="20">
        <v>-9</v>
      </c>
      <c r="AU14" s="20">
        <v>-57</v>
      </c>
      <c r="AV14" s="20">
        <v>-3</v>
      </c>
      <c r="AW14" s="20">
        <v>-3</v>
      </c>
      <c r="AX14" s="21">
        <v>0</v>
      </c>
      <c r="AY14" s="20">
        <v>932</v>
      </c>
      <c r="AZ14" s="20">
        <v>978</v>
      </c>
      <c r="BA14" s="21">
        <v>937</v>
      </c>
      <c r="BB14" s="20">
        <v>864</v>
      </c>
      <c r="BC14" s="20">
        <v>3711</v>
      </c>
      <c r="BD14" s="20">
        <v>762</v>
      </c>
      <c r="BE14" s="20">
        <v>772</v>
      </c>
      <c r="BF14" s="21">
        <v>764</v>
      </c>
    </row>
    <row r="15" spans="2:58" ht="11.25">
      <c r="B15" s="44" t="s">
        <v>56</v>
      </c>
      <c r="C15" s="20">
        <v>0</v>
      </c>
      <c r="D15" s="20">
        <v>0</v>
      </c>
      <c r="E15" s="21">
        <v>-16</v>
      </c>
      <c r="F15" s="20">
        <v>-13</v>
      </c>
      <c r="G15" s="20">
        <v>-29</v>
      </c>
      <c r="H15" s="20">
        <v>4</v>
      </c>
      <c r="I15" s="20">
        <v>12</v>
      </c>
      <c r="J15" s="21">
        <v>9</v>
      </c>
      <c r="K15" s="20">
        <v>0</v>
      </c>
      <c r="L15" s="20">
        <v>0</v>
      </c>
      <c r="M15" s="21">
        <v>-16</v>
      </c>
      <c r="N15" s="20">
        <v>-21</v>
      </c>
      <c r="O15" s="20">
        <v>-37</v>
      </c>
      <c r="P15" s="20">
        <v>8</v>
      </c>
      <c r="Q15" s="20">
        <v>16</v>
      </c>
      <c r="R15" s="21">
        <v>14</v>
      </c>
      <c r="S15" s="20">
        <v>0</v>
      </c>
      <c r="T15" s="20">
        <v>0</v>
      </c>
      <c r="U15" s="21">
        <v>-12</v>
      </c>
      <c r="V15" s="20">
        <v>-9</v>
      </c>
      <c r="W15" s="20">
        <v>-21</v>
      </c>
      <c r="X15" s="20">
        <v>2</v>
      </c>
      <c r="Y15" s="20">
        <v>9</v>
      </c>
      <c r="Z15" s="21">
        <v>6</v>
      </c>
      <c r="AA15" s="20">
        <v>0</v>
      </c>
      <c r="AB15" s="20">
        <v>0</v>
      </c>
      <c r="AC15" s="21">
        <v>0</v>
      </c>
      <c r="AD15" s="20">
        <v>0</v>
      </c>
      <c r="AE15" s="20">
        <v>0</v>
      </c>
      <c r="AF15" s="20">
        <v>0</v>
      </c>
      <c r="AG15" s="20">
        <v>0</v>
      </c>
      <c r="AH15" s="21">
        <v>0</v>
      </c>
      <c r="AI15" s="20">
        <v>0</v>
      </c>
      <c r="AJ15" s="20">
        <v>0</v>
      </c>
      <c r="AK15" s="21">
        <v>0</v>
      </c>
      <c r="AL15" s="20">
        <v>0</v>
      </c>
      <c r="AM15" s="20">
        <v>0</v>
      </c>
      <c r="AN15" s="20">
        <v>0</v>
      </c>
      <c r="AO15" s="20">
        <v>0</v>
      </c>
      <c r="AP15" s="21">
        <v>0</v>
      </c>
      <c r="AQ15" s="20">
        <v>0</v>
      </c>
      <c r="AR15" s="20">
        <v>0</v>
      </c>
      <c r="AS15" s="21">
        <v>0</v>
      </c>
      <c r="AT15" s="20">
        <v>0</v>
      </c>
      <c r="AU15" s="20">
        <v>0</v>
      </c>
      <c r="AV15" s="20">
        <v>0</v>
      </c>
      <c r="AW15" s="20">
        <v>0</v>
      </c>
      <c r="AX15" s="21">
        <v>0</v>
      </c>
      <c r="AY15" s="20">
        <v>1</v>
      </c>
      <c r="AZ15" s="20">
        <v>-1</v>
      </c>
      <c r="BA15" s="21">
        <v>-44</v>
      </c>
      <c r="BB15" s="20">
        <v>-44</v>
      </c>
      <c r="BC15" s="20">
        <v>-88</v>
      </c>
      <c r="BD15" s="20">
        <v>14</v>
      </c>
      <c r="BE15" s="20">
        <v>36</v>
      </c>
      <c r="BF15" s="21">
        <v>30</v>
      </c>
    </row>
    <row r="16" spans="2:58" ht="12" thickBot="1">
      <c r="B16" s="22" t="s">
        <v>57</v>
      </c>
      <c r="C16" s="20">
        <v>-7</v>
      </c>
      <c r="D16" s="20">
        <v>11</v>
      </c>
      <c r="E16" s="21">
        <v>-17</v>
      </c>
      <c r="F16" s="20">
        <v>2</v>
      </c>
      <c r="G16" s="20">
        <v>-10</v>
      </c>
      <c r="H16" s="20">
        <v>-26</v>
      </c>
      <c r="I16" s="20">
        <v>-48</v>
      </c>
      <c r="J16" s="21">
        <v>-8</v>
      </c>
      <c r="K16" s="20">
        <v>-69</v>
      </c>
      <c r="L16" s="20">
        <v>-44</v>
      </c>
      <c r="M16" s="21">
        <v>-66</v>
      </c>
      <c r="N16" s="20">
        <v>-42</v>
      </c>
      <c r="O16" s="20">
        <v>-222</v>
      </c>
      <c r="P16" s="20">
        <v>-62</v>
      </c>
      <c r="Q16" s="20">
        <v>-58</v>
      </c>
      <c r="R16" s="21">
        <v>-45</v>
      </c>
      <c r="S16" s="20">
        <v>-70</v>
      </c>
      <c r="T16" s="20">
        <v>-83</v>
      </c>
      <c r="U16" s="21">
        <v>-139</v>
      </c>
      <c r="V16" s="20">
        <v>-97</v>
      </c>
      <c r="W16" s="20">
        <v>-389</v>
      </c>
      <c r="X16" s="20">
        <v>-89</v>
      </c>
      <c r="Y16" s="20">
        <v>-87</v>
      </c>
      <c r="Z16" s="21">
        <v>-75</v>
      </c>
      <c r="AA16" s="20">
        <v>-18</v>
      </c>
      <c r="AB16" s="20">
        <v>-7</v>
      </c>
      <c r="AC16" s="21">
        <v>-24</v>
      </c>
      <c r="AD16" s="20">
        <v>1</v>
      </c>
      <c r="AE16" s="20">
        <v>-49</v>
      </c>
      <c r="AF16" s="20">
        <v>-7</v>
      </c>
      <c r="AG16" s="20">
        <v>-10</v>
      </c>
      <c r="AH16" s="21">
        <v>-20</v>
      </c>
      <c r="AI16" s="20">
        <v>-15</v>
      </c>
      <c r="AJ16" s="20">
        <v>4</v>
      </c>
      <c r="AK16" s="21">
        <v>-10</v>
      </c>
      <c r="AL16" s="20">
        <v>-24</v>
      </c>
      <c r="AM16" s="20">
        <v>-45</v>
      </c>
      <c r="AN16" s="20">
        <v>3</v>
      </c>
      <c r="AO16" s="20">
        <v>-16</v>
      </c>
      <c r="AP16" s="21">
        <v>-2</v>
      </c>
      <c r="AQ16" s="20">
        <v>17</v>
      </c>
      <c r="AR16" s="20">
        <v>13</v>
      </c>
      <c r="AS16" s="21">
        <v>18</v>
      </c>
      <c r="AT16" s="20">
        <v>10</v>
      </c>
      <c r="AU16" s="20">
        <v>58</v>
      </c>
      <c r="AV16" s="20">
        <v>1</v>
      </c>
      <c r="AW16" s="20">
        <v>-5</v>
      </c>
      <c r="AX16" s="21">
        <v>-1</v>
      </c>
      <c r="AY16" s="20">
        <v>-162</v>
      </c>
      <c r="AZ16" s="20">
        <v>-106</v>
      </c>
      <c r="BA16" s="21">
        <v>-239</v>
      </c>
      <c r="BB16" s="20">
        <v>-150</v>
      </c>
      <c r="BC16" s="20">
        <v>-657</v>
      </c>
      <c r="BD16" s="20">
        <v>-180</v>
      </c>
      <c r="BE16" s="20">
        <v>-224</v>
      </c>
      <c r="BF16" s="21">
        <v>-152</v>
      </c>
    </row>
    <row r="17" spans="2:58" ht="12" thickBot="1">
      <c r="B17" s="26" t="s">
        <v>45</v>
      </c>
      <c r="C17" s="27">
        <v>207</v>
      </c>
      <c r="D17" s="27">
        <v>141</v>
      </c>
      <c r="E17" s="27">
        <v>-225</v>
      </c>
      <c r="F17" s="27">
        <v>-75</v>
      </c>
      <c r="G17" s="27">
        <v>47</v>
      </c>
      <c r="H17" s="27">
        <v>207</v>
      </c>
      <c r="I17" s="27">
        <v>147</v>
      </c>
      <c r="J17" s="27">
        <v>159</v>
      </c>
      <c r="K17" s="27">
        <v>337</v>
      </c>
      <c r="L17" s="27">
        <v>290</v>
      </c>
      <c r="M17" s="27">
        <v>111</v>
      </c>
      <c r="N17" s="27">
        <v>499</v>
      </c>
      <c r="O17" s="27">
        <v>1237</v>
      </c>
      <c r="P17" s="27">
        <v>311</v>
      </c>
      <c r="Q17" s="27">
        <v>265</v>
      </c>
      <c r="R17" s="27">
        <v>341</v>
      </c>
      <c r="S17" s="27">
        <v>584</v>
      </c>
      <c r="T17" s="27">
        <v>464</v>
      </c>
      <c r="U17" s="27">
        <v>335</v>
      </c>
      <c r="V17" s="27">
        <v>498</v>
      </c>
      <c r="W17" s="27">
        <v>1882</v>
      </c>
      <c r="X17" s="27">
        <v>322</v>
      </c>
      <c r="Y17" s="27">
        <v>302</v>
      </c>
      <c r="Z17" s="27">
        <v>216</v>
      </c>
      <c r="AA17" s="27">
        <v>5</v>
      </c>
      <c r="AB17" s="27">
        <v>87</v>
      </c>
      <c r="AC17" s="27">
        <v>36</v>
      </c>
      <c r="AD17" s="27">
        <v>79</v>
      </c>
      <c r="AE17" s="27">
        <v>207</v>
      </c>
      <c r="AF17" s="27">
        <v>22</v>
      </c>
      <c r="AG17" s="27">
        <v>53</v>
      </c>
      <c r="AH17" s="27">
        <v>40</v>
      </c>
      <c r="AI17" s="27">
        <v>63</v>
      </c>
      <c r="AJ17" s="27">
        <v>73</v>
      </c>
      <c r="AK17" s="27">
        <v>88</v>
      </c>
      <c r="AL17" s="27">
        <v>-39</v>
      </c>
      <c r="AM17" s="27">
        <v>186</v>
      </c>
      <c r="AN17" s="27">
        <v>29</v>
      </c>
      <c r="AO17" s="27">
        <v>58</v>
      </c>
      <c r="AP17" s="27">
        <v>32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1197</v>
      </c>
      <c r="AZ17" s="27">
        <v>1056</v>
      </c>
      <c r="BA17" s="27">
        <v>345</v>
      </c>
      <c r="BB17" s="27">
        <v>962</v>
      </c>
      <c r="BC17" s="27">
        <v>3559</v>
      </c>
      <c r="BD17" s="27">
        <v>891</v>
      </c>
      <c r="BE17" s="27">
        <v>824</v>
      </c>
      <c r="BF17" s="27">
        <v>787</v>
      </c>
    </row>
    <row r="18" spans="2:58" ht="12" thickBot="1">
      <c r="B18" s="19" t="s">
        <v>46</v>
      </c>
      <c r="C18" s="20">
        <v>0</v>
      </c>
      <c r="D18" s="20">
        <v>0</v>
      </c>
      <c r="E18" s="21">
        <v>0</v>
      </c>
      <c r="F18" s="20">
        <v>0</v>
      </c>
      <c r="G18" s="20">
        <v>0</v>
      </c>
      <c r="H18" s="20">
        <v>0</v>
      </c>
      <c r="I18" s="20">
        <v>0</v>
      </c>
      <c r="J18" s="21">
        <v>0</v>
      </c>
      <c r="K18" s="20">
        <v>0</v>
      </c>
      <c r="L18" s="20">
        <v>0</v>
      </c>
      <c r="M18" s="21">
        <v>0</v>
      </c>
      <c r="N18" s="20">
        <v>0</v>
      </c>
      <c r="O18" s="20">
        <v>0</v>
      </c>
      <c r="P18" s="20">
        <v>0</v>
      </c>
      <c r="Q18" s="20">
        <v>0</v>
      </c>
      <c r="R18" s="21">
        <v>0</v>
      </c>
      <c r="S18" s="20">
        <v>7</v>
      </c>
      <c r="T18" s="20">
        <v>6</v>
      </c>
      <c r="U18" s="21">
        <v>5</v>
      </c>
      <c r="V18" s="20">
        <v>-1</v>
      </c>
      <c r="W18" s="20">
        <v>17</v>
      </c>
      <c r="X18" s="20">
        <v>1</v>
      </c>
      <c r="Y18" s="20">
        <v>-1</v>
      </c>
      <c r="Z18" s="21">
        <v>-7</v>
      </c>
      <c r="AA18" s="20">
        <v>1</v>
      </c>
      <c r="AB18" s="20">
        <v>2</v>
      </c>
      <c r="AC18" s="21">
        <v>-2</v>
      </c>
      <c r="AD18" s="20">
        <v>5</v>
      </c>
      <c r="AE18" s="20">
        <v>7</v>
      </c>
      <c r="AF18" s="20">
        <v>1</v>
      </c>
      <c r="AG18" s="20">
        <v>0</v>
      </c>
      <c r="AH18" s="21">
        <v>0</v>
      </c>
      <c r="AI18" s="20">
        <v>0</v>
      </c>
      <c r="AJ18" s="20">
        <v>0</v>
      </c>
      <c r="AK18" s="21">
        <v>0</v>
      </c>
      <c r="AL18" s="20">
        <v>0</v>
      </c>
      <c r="AM18" s="20">
        <v>0</v>
      </c>
      <c r="AN18" s="20">
        <v>0</v>
      </c>
      <c r="AO18" s="20">
        <v>0</v>
      </c>
      <c r="AP18" s="21">
        <v>0</v>
      </c>
      <c r="AQ18" s="20">
        <v>0</v>
      </c>
      <c r="AR18" s="20">
        <v>0</v>
      </c>
      <c r="AS18" s="21">
        <v>0</v>
      </c>
      <c r="AT18" s="20">
        <v>0</v>
      </c>
      <c r="AU18" s="20">
        <v>0</v>
      </c>
      <c r="AV18" s="20">
        <v>0</v>
      </c>
      <c r="AW18" s="20">
        <v>0</v>
      </c>
      <c r="AX18" s="21">
        <v>0</v>
      </c>
      <c r="AY18" s="20">
        <v>8</v>
      </c>
      <c r="AZ18" s="20">
        <v>8</v>
      </c>
      <c r="BA18" s="21">
        <v>4</v>
      </c>
      <c r="BB18" s="20">
        <v>4</v>
      </c>
      <c r="BC18" s="20">
        <v>24</v>
      </c>
      <c r="BD18" s="20">
        <v>2</v>
      </c>
      <c r="BE18" s="20">
        <v>-1</v>
      </c>
      <c r="BF18" s="21">
        <v>-7</v>
      </c>
    </row>
    <row r="19" spans="2:58" ht="12" thickBot="1">
      <c r="B19" s="26" t="s">
        <v>47</v>
      </c>
      <c r="C19" s="27">
        <v>207</v>
      </c>
      <c r="D19" s="27">
        <v>141</v>
      </c>
      <c r="E19" s="27">
        <v>-225</v>
      </c>
      <c r="F19" s="27">
        <v>-75</v>
      </c>
      <c r="G19" s="27">
        <v>47</v>
      </c>
      <c r="H19" s="27">
        <v>207</v>
      </c>
      <c r="I19" s="27">
        <v>147</v>
      </c>
      <c r="J19" s="27">
        <v>159</v>
      </c>
      <c r="K19" s="27">
        <v>338</v>
      </c>
      <c r="L19" s="27">
        <v>290</v>
      </c>
      <c r="M19" s="27">
        <v>111</v>
      </c>
      <c r="N19" s="27">
        <v>499</v>
      </c>
      <c r="O19" s="27">
        <v>1238</v>
      </c>
      <c r="P19" s="27">
        <v>311</v>
      </c>
      <c r="Q19" s="27">
        <v>265</v>
      </c>
      <c r="R19" s="27">
        <v>341</v>
      </c>
      <c r="S19" s="27">
        <v>577</v>
      </c>
      <c r="T19" s="27">
        <v>458</v>
      </c>
      <c r="U19" s="27">
        <v>330</v>
      </c>
      <c r="V19" s="27">
        <v>499</v>
      </c>
      <c r="W19" s="27">
        <v>1864</v>
      </c>
      <c r="X19" s="27">
        <v>321</v>
      </c>
      <c r="Y19" s="27">
        <v>302</v>
      </c>
      <c r="Z19" s="27">
        <v>223</v>
      </c>
      <c r="AA19" s="27">
        <v>4</v>
      </c>
      <c r="AB19" s="27">
        <v>86</v>
      </c>
      <c r="AC19" s="27">
        <v>38</v>
      </c>
      <c r="AD19" s="27">
        <v>73</v>
      </c>
      <c r="AE19" s="27">
        <v>201</v>
      </c>
      <c r="AF19" s="27">
        <v>21</v>
      </c>
      <c r="AG19" s="27">
        <v>53</v>
      </c>
      <c r="AH19" s="27">
        <v>39</v>
      </c>
      <c r="AI19" s="27">
        <v>63</v>
      </c>
      <c r="AJ19" s="27">
        <v>73</v>
      </c>
      <c r="AK19" s="27">
        <v>88</v>
      </c>
      <c r="AL19" s="27">
        <v>-39</v>
      </c>
      <c r="AM19" s="27">
        <v>186</v>
      </c>
      <c r="AN19" s="27">
        <v>29</v>
      </c>
      <c r="AO19" s="27">
        <v>58</v>
      </c>
      <c r="AP19" s="27">
        <v>32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1189</v>
      </c>
      <c r="AZ19" s="27">
        <v>1048</v>
      </c>
      <c r="BA19" s="27">
        <v>341</v>
      </c>
      <c r="BB19" s="27">
        <v>957</v>
      </c>
      <c r="BC19" s="27">
        <v>3535</v>
      </c>
      <c r="BD19" s="27">
        <v>889</v>
      </c>
      <c r="BE19" s="27">
        <v>825</v>
      </c>
      <c r="BF19" s="27">
        <v>794</v>
      </c>
    </row>
    <row r="20" spans="2:58" ht="11.25">
      <c r="B20" s="31"/>
      <c r="C20" s="32"/>
      <c r="D20" s="32"/>
      <c r="E20" s="33"/>
      <c r="F20" s="32"/>
      <c r="G20" s="32"/>
      <c r="H20" s="32"/>
      <c r="I20" s="32"/>
      <c r="J20" s="33"/>
      <c r="K20" s="32"/>
      <c r="L20" s="32"/>
      <c r="M20" s="33"/>
      <c r="N20" s="32"/>
      <c r="O20" s="32"/>
      <c r="P20" s="32"/>
      <c r="Q20" s="32"/>
      <c r="R20" s="33"/>
      <c r="S20" s="32"/>
      <c r="T20" s="32"/>
      <c r="U20" s="33"/>
      <c r="V20" s="32"/>
      <c r="W20" s="32"/>
      <c r="X20" s="32"/>
      <c r="Y20" s="32"/>
      <c r="Z20" s="33"/>
      <c r="AA20" s="32"/>
      <c r="AB20" s="32"/>
      <c r="AC20" s="33"/>
      <c r="AD20" s="32"/>
      <c r="AE20" s="32"/>
      <c r="AF20" s="32"/>
      <c r="AG20" s="32"/>
      <c r="AH20" s="33"/>
      <c r="AI20" s="32"/>
      <c r="AJ20" s="32"/>
      <c r="AK20" s="33"/>
      <c r="AL20" s="32"/>
      <c r="AM20" s="32"/>
      <c r="AN20" s="32"/>
      <c r="AO20" s="32"/>
      <c r="AP20" s="33"/>
      <c r="AQ20" s="32"/>
      <c r="AR20" s="32"/>
      <c r="AS20" s="33"/>
      <c r="AT20" s="32"/>
      <c r="AU20" s="32"/>
      <c r="AV20" s="32"/>
      <c r="AW20" s="32"/>
      <c r="AX20" s="33"/>
      <c r="AY20" s="32"/>
      <c r="AZ20" s="32"/>
      <c r="BA20" s="33"/>
      <c r="BB20" s="32"/>
      <c r="BC20" s="32"/>
      <c r="BD20" s="32"/>
      <c r="BE20" s="32"/>
      <c r="BF20" s="33"/>
    </row>
    <row r="21" spans="2:58" ht="11.25">
      <c r="B21" s="22" t="s">
        <v>58</v>
      </c>
      <c r="C21" s="20"/>
      <c r="D21" s="20"/>
      <c r="E21" s="21"/>
      <c r="F21" s="20"/>
      <c r="G21" s="20"/>
      <c r="H21" s="20"/>
      <c r="I21" s="20"/>
      <c r="J21" s="21"/>
      <c r="K21" s="20"/>
      <c r="L21" s="20"/>
      <c r="M21" s="21"/>
      <c r="N21" s="20"/>
      <c r="O21" s="20"/>
      <c r="P21" s="20"/>
      <c r="Q21" s="20"/>
      <c r="R21" s="21"/>
      <c r="S21" s="20"/>
      <c r="T21" s="20"/>
      <c r="U21" s="21"/>
      <c r="V21" s="20"/>
      <c r="W21" s="20"/>
      <c r="X21" s="20"/>
      <c r="Y21" s="20"/>
      <c r="Z21" s="21"/>
      <c r="AA21" s="20"/>
      <c r="AB21" s="20"/>
      <c r="AC21" s="21"/>
      <c r="AD21" s="20"/>
      <c r="AE21" s="20"/>
      <c r="AF21" s="20"/>
      <c r="AG21" s="20"/>
      <c r="AH21" s="21"/>
      <c r="AI21" s="20"/>
      <c r="AJ21" s="20"/>
      <c r="AK21" s="21"/>
      <c r="AL21" s="20"/>
      <c r="AM21" s="20"/>
      <c r="AN21" s="20"/>
      <c r="AO21" s="20"/>
      <c r="AP21" s="21"/>
      <c r="AQ21" s="20"/>
      <c r="AR21" s="20"/>
      <c r="AS21" s="21"/>
      <c r="AT21" s="20"/>
      <c r="AU21" s="20"/>
      <c r="AV21" s="20"/>
      <c r="AW21" s="20"/>
      <c r="AX21" s="21"/>
      <c r="AY21" s="20"/>
      <c r="AZ21" s="20"/>
      <c r="BA21" s="21"/>
      <c r="BB21" s="20"/>
      <c r="BC21" s="20"/>
      <c r="BD21" s="20"/>
      <c r="BE21" s="20"/>
      <c r="BF21" s="21"/>
    </row>
    <row r="22" spans="2:58" ht="11.25">
      <c r="B22" s="22" t="s">
        <v>59</v>
      </c>
      <c r="C22" s="45">
        <f>('[4]Table (Q1)'!H32)</f>
        <v>0.79707909609</v>
      </c>
      <c r="D22" s="46">
        <f>'[4]Table (Q2)'!H32</f>
        <v>0.81492821172</v>
      </c>
      <c r="E22" s="45">
        <f>'[4]Table (Q3)'!H32</f>
        <v>1.09599939848</v>
      </c>
      <c r="F22" s="45">
        <f>'[4]Table (Q4)'!H32</f>
        <v>1.00402296199</v>
      </c>
      <c r="G22" s="45">
        <f>'[4]Table (YTD)'!H32</f>
        <v>0.92199441193</v>
      </c>
      <c r="H22" s="45">
        <f>'[4]Table (Q1)'!G32</f>
        <v>0.75332661754</v>
      </c>
      <c r="I22" s="46">
        <f>'[4]Table (Q2)'!G32</f>
        <v>0.77471979145</v>
      </c>
      <c r="J22" s="45">
        <f>'[4]Table (Q3)'!G32</f>
        <v>0.78943889046</v>
      </c>
      <c r="K22" s="45">
        <f>'[4]Table (Q1)'!J32</f>
        <v>0.68353891961</v>
      </c>
      <c r="L22" s="46">
        <f>'[4]Table (Q2)'!J32</f>
        <v>0.7063460581</v>
      </c>
      <c r="M22" s="45">
        <f>'[4]Table (Q3)'!J32</f>
        <v>0.79231605188</v>
      </c>
      <c r="N22" s="45">
        <f>'[4]Table (Q4)'!J32</f>
        <v>0.63088951612</v>
      </c>
      <c r="O22" s="45">
        <f>'[4]Table (YTD)'!J32</f>
        <v>0.70295145481</v>
      </c>
      <c r="P22" s="45">
        <f>'[4]Table (Q1)'!I32</f>
        <v>0.68137562766</v>
      </c>
      <c r="Q22" s="46">
        <f>'[4]Table (Q2)'!I32</f>
        <v>0.70649013582</v>
      </c>
      <c r="R22" s="45">
        <f>'[4]Table (Q3)'!I32</f>
        <v>0.69228113596</v>
      </c>
      <c r="S22" s="45">
        <f>'[4]Table (Q1)'!L32</f>
        <v>0.68465778096</v>
      </c>
      <c r="T22" s="46">
        <f>'[4]Table (Q2)'!L32</f>
        <v>0.7130653704</v>
      </c>
      <c r="U22" s="45">
        <f>'[4]Table (Q3)'!L32</f>
        <v>0.73227573416</v>
      </c>
      <c r="V22" s="45">
        <f>'[4]Table (Q4)'!L32</f>
        <v>0.66127163356</v>
      </c>
      <c r="W22" s="45">
        <f>'[4]Table (YTD)'!L32</f>
        <v>0.69936398554</v>
      </c>
      <c r="X22" s="45">
        <f>'[4]Table (Q1)'!K32</f>
        <v>0.70901743066</v>
      </c>
      <c r="Y22" s="46">
        <f>'[4]Table (Q2)'!K32</f>
        <v>0.72488922498</v>
      </c>
      <c r="Z22" s="45">
        <f>'[4]Table (Q3)'!K32</f>
        <v>0.75246184242</v>
      </c>
      <c r="AA22" s="45">
        <f>'[4]Table (Q1)'!N32</f>
        <v>0.68119952184</v>
      </c>
      <c r="AB22" s="46">
        <f>'[4]Table (Q2)'!N32</f>
        <v>0.55010134389</v>
      </c>
      <c r="AC22" s="45">
        <f>'[4]Table (Q3)'!N32</f>
        <v>0.60945299233</v>
      </c>
      <c r="AD22" s="45">
        <f>'[4]Table (Q4)'!N32</f>
        <v>0.56918005493</v>
      </c>
      <c r="AE22" s="45">
        <f>('[4]Table (YTD)'!N32)</f>
        <v>0.60215295593</v>
      </c>
      <c r="AF22" s="45">
        <f>'[4]Table (Q1)'!M32</f>
        <v>0.64397312228</v>
      </c>
      <c r="AG22" s="46">
        <f>'[4]Table (Q2)'!M32</f>
        <v>0.60635833386</v>
      </c>
      <c r="AH22" s="45">
        <f>('[4]Table (Q3)'!M32)</f>
        <v>0.59669777533</v>
      </c>
      <c r="AI22" s="45" t="s">
        <v>77</v>
      </c>
      <c r="AJ22" s="45" t="s">
        <v>77</v>
      </c>
      <c r="AK22" s="45" t="s">
        <v>77</v>
      </c>
      <c r="AL22" s="45" t="s">
        <v>77</v>
      </c>
      <c r="AM22" s="45" t="s">
        <v>77</v>
      </c>
      <c r="AN22" s="45" t="s">
        <v>77</v>
      </c>
      <c r="AO22" s="45" t="s">
        <v>77</v>
      </c>
      <c r="AP22" s="45" t="s">
        <v>77</v>
      </c>
      <c r="AQ22" s="45" t="s">
        <v>78</v>
      </c>
      <c r="AR22" s="45" t="s">
        <v>78</v>
      </c>
      <c r="AS22" s="45" t="s">
        <v>78</v>
      </c>
      <c r="AT22" s="45" t="s">
        <v>78</v>
      </c>
      <c r="AU22" s="45" t="s">
        <v>78</v>
      </c>
      <c r="AV22" s="45" t="s">
        <v>78</v>
      </c>
      <c r="AW22" s="45" t="s">
        <v>78</v>
      </c>
      <c r="AX22" s="45" t="s">
        <v>78</v>
      </c>
      <c r="AY22" s="45">
        <f>'[4]Table (Q1)'!T32</f>
        <v>0.69920588247</v>
      </c>
      <c r="AZ22" s="46">
        <f>'[4]Table (Q2)'!T32</f>
        <v>0.71130875925</v>
      </c>
      <c r="BA22" s="45">
        <f>'[4]Table (Q3)'!T32</f>
        <v>0.79152308935</v>
      </c>
      <c r="BB22" s="45">
        <f>'[4]Table (Q4)'!T32</f>
        <v>0.6976735435</v>
      </c>
      <c r="BC22" s="45">
        <f>'[4]Table (YTD)'!T32</f>
        <v>0.72573612214</v>
      </c>
      <c r="BD22" s="45">
        <f>'[4]Table (Q1)'!S32</f>
        <v>0.70012736998</v>
      </c>
      <c r="BE22" s="46">
        <f>'[4]Table (Q2)'!S32</f>
        <v>0.7116068185</v>
      </c>
      <c r="BF22" s="45">
        <f>'[4]Table (Q3)'!S32</f>
        <v>0.72995123063</v>
      </c>
    </row>
    <row r="23" spans="2:58" ht="12" thickBot="1">
      <c r="B23" s="22" t="s">
        <v>60</v>
      </c>
      <c r="C23" s="45">
        <f>('[4]Table (Q1)'!H33)</f>
        <v>0.17505720371</v>
      </c>
      <c r="D23" s="46">
        <f>'[4]Table (Q2)'!H33</f>
        <v>0.22560641762</v>
      </c>
      <c r="E23" s="45">
        <f>'[4]Table (Q3)'!H33</f>
        <v>0.19208592104</v>
      </c>
      <c r="F23" s="45">
        <f>'[4]Table (Q4)'!H33</f>
        <v>0.22394610734</v>
      </c>
      <c r="G23" s="45">
        <f>'[4]Table (YTD)'!H33</f>
        <v>0.2024582763</v>
      </c>
      <c r="H23" s="45">
        <f>'[4]Table (Q1)'!G33</f>
        <v>0.18490853904</v>
      </c>
      <c r="I23" s="46">
        <f>'[4]Table (Q2)'!G33</f>
        <v>0.2003965063</v>
      </c>
      <c r="J23" s="45">
        <f>'[4]Table (Q3)'!G33</f>
        <v>0.20144973986</v>
      </c>
      <c r="K23" s="45">
        <f>'[4]Table (Q1)'!J33</f>
        <v>0.27422445241</v>
      </c>
      <c r="L23" s="46">
        <f>('[4]Table (Q2)'!J33)</f>
        <v>0.28488411526</v>
      </c>
      <c r="M23" s="45">
        <f>'[4]Table (Q3)'!J33</f>
        <v>0.25804351716</v>
      </c>
      <c r="N23" s="45">
        <f>'[4]Table (Q4)'!J33</f>
        <v>0.26615657497</v>
      </c>
      <c r="O23" s="45">
        <f>'[4]Table (YTD)'!J33</f>
        <v>0.27076507546</v>
      </c>
      <c r="P23" s="45">
        <f>'[4]Table (Q1)'!I33</f>
        <v>0.28484886661</v>
      </c>
      <c r="Q23" s="46">
        <f>'[4]Table (Q2)'!I33</f>
        <v>0.28148732091</v>
      </c>
      <c r="R23" s="45">
        <f>'[4]Table (Q3)'!I33</f>
        <v>0.26791156031</v>
      </c>
      <c r="S23" s="45">
        <f>'[4]Table (Q1)'!L33</f>
        <v>0.24282383244</v>
      </c>
      <c r="T23" s="46">
        <f>'[4]Table (Q2)'!L33</f>
        <v>0.25427237899</v>
      </c>
      <c r="U23" s="45">
        <f>'[4]Table (Q3)'!L33</f>
        <v>0.24153987284</v>
      </c>
      <c r="V23" s="45">
        <f>'[4]Table (Q4)'!L33</f>
        <v>0.25079722188</v>
      </c>
      <c r="W23" s="45">
        <f>'[4]Table (YTD)'!L33</f>
        <v>0.24728167565</v>
      </c>
      <c r="X23" s="45">
        <f>'[4]Table (Q1)'!K33</f>
        <v>0.24778456729</v>
      </c>
      <c r="Y23" s="46">
        <f>'[4]Table (Q2)'!K33</f>
        <v>0.24793383089</v>
      </c>
      <c r="Z23" s="45">
        <f>'[4]Table (Q3)'!K33</f>
        <v>0.24463211301</v>
      </c>
      <c r="AA23" s="45">
        <f>'[4]Table (Q1)'!N33</f>
        <v>0.35128175991</v>
      </c>
      <c r="AB23" s="46">
        <f>'[4]Table (Q2)'!N33</f>
        <v>0.35354043279</v>
      </c>
      <c r="AC23" s="45">
        <f>'[4]Table (Q3)'!N33</f>
        <v>0.36535428496</v>
      </c>
      <c r="AD23" s="45">
        <f>'[4]Table (Q4)'!N33</f>
        <v>0.36947205488</v>
      </c>
      <c r="AE23" s="45">
        <f>'[4]Table (YTD)'!N33</f>
        <v>0.35977799581</v>
      </c>
      <c r="AF23" s="45">
        <f>'[4]Table (Q1)'!M33</f>
        <v>0.37004879808</v>
      </c>
      <c r="AG23" s="46">
        <f>'[4]Table (Q2)'!M33</f>
        <v>0.34422803429</v>
      </c>
      <c r="AH23" s="45">
        <f>'[4]Table (Q3)'!M33</f>
        <v>0.35866823027</v>
      </c>
      <c r="AI23" s="45" t="s">
        <v>77</v>
      </c>
      <c r="AJ23" s="45" t="s">
        <v>77</v>
      </c>
      <c r="AK23" s="45" t="s">
        <v>77</v>
      </c>
      <c r="AL23" s="45" t="s">
        <v>77</v>
      </c>
      <c r="AM23" s="45" t="s">
        <v>77</v>
      </c>
      <c r="AN23" s="45" t="s">
        <v>77</v>
      </c>
      <c r="AO23" s="45" t="s">
        <v>77</v>
      </c>
      <c r="AP23" s="45" t="s">
        <v>77</v>
      </c>
      <c r="AQ23" s="45" t="s">
        <v>78</v>
      </c>
      <c r="AR23" s="45" t="s">
        <v>78</v>
      </c>
      <c r="AS23" s="45" t="s">
        <v>78</v>
      </c>
      <c r="AT23" s="45" t="s">
        <v>78</v>
      </c>
      <c r="AU23" s="45" t="s">
        <v>78</v>
      </c>
      <c r="AV23" s="45" t="s">
        <v>78</v>
      </c>
      <c r="AW23" s="45" t="s">
        <v>78</v>
      </c>
      <c r="AX23" s="45" t="s">
        <v>78</v>
      </c>
      <c r="AY23" s="45">
        <f>'[4]Table (Q1)'!T33</f>
        <v>0.24692007935</v>
      </c>
      <c r="AZ23" s="46">
        <f>'[4]Table (Q2)'!T33</f>
        <v>0.26553683854</v>
      </c>
      <c r="BA23" s="45">
        <f>'[4]Table (Q3)'!T33</f>
        <v>0.24737288181</v>
      </c>
      <c r="BB23" s="45">
        <f>'[4]Table (Q4)'!T33</f>
        <v>0.26105176789</v>
      </c>
      <c r="BC23" s="45">
        <f>'[4]Table (YTD)'!T33</f>
        <v>0.25506297759</v>
      </c>
      <c r="BD23" s="45">
        <f>'[4]Table (Q1)'!S33</f>
        <v>0.25744549164</v>
      </c>
      <c r="BE23" s="46">
        <f>'[4]Table (Q2)'!S33</f>
        <v>0.25538675712</v>
      </c>
      <c r="BF23" s="45">
        <f>'[4]Table (Q3)'!S33</f>
        <v>0.25052992766</v>
      </c>
    </row>
    <row r="24" spans="2:58" ht="12" thickBot="1">
      <c r="B24" s="26" t="s">
        <v>61</v>
      </c>
      <c r="C24" s="47">
        <f>'[4]Table (Q1)'!H34</f>
        <v>0.97213629979</v>
      </c>
      <c r="D24" s="47">
        <f>'[4]Table (Q2)'!H34</f>
        <v>1.04053462934</v>
      </c>
      <c r="E24" s="47">
        <f>'[4]Table (Q3)'!H34</f>
        <v>1.28808531952</v>
      </c>
      <c r="F24" s="47">
        <f>'[4]Table (Q4)'!H34</f>
        <v>1.22796906933</v>
      </c>
      <c r="G24" s="47">
        <f>'[4]Table (YTD)'!H34</f>
        <v>1.12445268823</v>
      </c>
      <c r="H24" s="47">
        <f>'[4]Table (Q1)'!G34</f>
        <v>0.93823515658</v>
      </c>
      <c r="I24" s="47">
        <f>'[4]Table (Q2)'!G34</f>
        <v>0.97511629776</v>
      </c>
      <c r="J24" s="47">
        <f>'[4]Table (Q3)'!G34</f>
        <v>0.99088863032</v>
      </c>
      <c r="K24" s="47">
        <f>'[4]Table (Q1)'!J34</f>
        <v>0.95776337202</v>
      </c>
      <c r="L24" s="47">
        <f>'[4]Table (Q2)'!J34</f>
        <v>0.99123017336</v>
      </c>
      <c r="M24" s="47">
        <f>'[4]Table (Q3)'!J34</f>
        <v>1.05035956904</v>
      </c>
      <c r="N24" s="47">
        <f>'[4]Table (Q4)'!J34</f>
        <v>0.8970460911</v>
      </c>
      <c r="O24" s="47">
        <f>'[4]Table (YTD)'!J34</f>
        <v>0.97371653027</v>
      </c>
      <c r="P24" s="47">
        <f>'[4]Table (Q1)'!I34</f>
        <v>0.96622449427</v>
      </c>
      <c r="Q24" s="47">
        <f>'[4]Table (Q2)'!I34</f>
        <v>0.98797745673</v>
      </c>
      <c r="R24" s="47">
        <f>'[4]Table (Q3)'!I34</f>
        <v>0.96019269627</v>
      </c>
      <c r="S24" s="47">
        <f>'[4]Table (Q1)'!L34</f>
        <v>0.9274816134</v>
      </c>
      <c r="T24" s="47">
        <f>'[4]Table (Q2)'!L34</f>
        <v>0.96733774939</v>
      </c>
      <c r="U24" s="47">
        <f>'[4]Table (Q3)'!L34</f>
        <v>0.97381560699</v>
      </c>
      <c r="V24" s="47">
        <f>('[4]Table (Q4)'!L34)</f>
        <v>0.91206885544</v>
      </c>
      <c r="W24" s="47">
        <f>'[4]Table (YTD)'!L34</f>
        <v>0.94664566118</v>
      </c>
      <c r="X24" s="47">
        <f>'[4]Table (Q1)'!K34</f>
        <v>0.95680199794</v>
      </c>
      <c r="Y24" s="47">
        <f>'[4]Table (Q2)'!K34</f>
        <v>0.97282305587</v>
      </c>
      <c r="Z24" s="47">
        <f>'[4]Table (Q3)'!K34</f>
        <v>0.99709395543</v>
      </c>
      <c r="AA24" s="47">
        <f>'[4]Table (Q1)'!N34</f>
        <v>1.03248128175</v>
      </c>
      <c r="AB24" s="47">
        <f>'[4]Table (Q2)'!N34</f>
        <v>0.90364177669</v>
      </c>
      <c r="AC24" s="47">
        <f>'[4]Table (Q3)'!N34</f>
        <v>0.97480727729</v>
      </c>
      <c r="AD24" s="47">
        <f>'[4]Table (Q4)'!N34</f>
        <v>0.93865210981</v>
      </c>
      <c r="AE24" s="47">
        <f>'[4]Table (YTD)'!N34</f>
        <v>0.96193095174</v>
      </c>
      <c r="AF24" s="47">
        <f>'[4]Table (Q1)'!M34</f>
        <v>1.01402192036</v>
      </c>
      <c r="AG24" s="47">
        <f>('[4]Table (Q2)'!M34)</f>
        <v>0.95058636815</v>
      </c>
      <c r="AH24" s="47">
        <f>'[4]Table (Q3)'!M34</f>
        <v>0.95536600559</v>
      </c>
      <c r="AI24" s="47" t="s">
        <v>77</v>
      </c>
      <c r="AJ24" s="47" t="s">
        <v>77</v>
      </c>
      <c r="AK24" s="47" t="s">
        <v>77</v>
      </c>
      <c r="AL24" s="47" t="s">
        <v>77</v>
      </c>
      <c r="AM24" s="47" t="s">
        <v>77</v>
      </c>
      <c r="AN24" s="47" t="s">
        <v>77</v>
      </c>
      <c r="AO24" s="47" t="s">
        <v>77</v>
      </c>
      <c r="AP24" s="47" t="s">
        <v>77</v>
      </c>
      <c r="AQ24" s="47" t="s">
        <v>78</v>
      </c>
      <c r="AR24" s="47" t="s">
        <v>78</v>
      </c>
      <c r="AS24" s="47" t="s">
        <v>78</v>
      </c>
      <c r="AT24" s="47" t="s">
        <v>78</v>
      </c>
      <c r="AU24" s="47" t="s">
        <v>78</v>
      </c>
      <c r="AV24" s="47" t="s">
        <v>78</v>
      </c>
      <c r="AW24" s="47" t="s">
        <v>78</v>
      </c>
      <c r="AX24" s="47" t="s">
        <v>78</v>
      </c>
      <c r="AY24" s="47">
        <f>'[4]Table (Q1)'!T34</f>
        <v>0.94612596182</v>
      </c>
      <c r="AZ24" s="47">
        <f>'[4]Table (Q2)'!T34</f>
        <v>0.97684559779</v>
      </c>
      <c r="BA24" s="47">
        <f>'[4]Table (Q3)'!T34</f>
        <v>1.03889597117</v>
      </c>
      <c r="BB24" s="47">
        <f>'[4]Table (Q4)'!T34</f>
        <v>0.95872531139</v>
      </c>
      <c r="BC24" s="47">
        <f>'[4]Table (YTD)'!T34</f>
        <v>0.98079909974</v>
      </c>
      <c r="BD24" s="47">
        <f>'[4]Table (Q1)'!S34</f>
        <v>0.95757286162</v>
      </c>
      <c r="BE24" s="47">
        <f>'[4]Table (Q2)'!S34</f>
        <v>0.96699357562</v>
      </c>
      <c r="BF24" s="47">
        <f>'[4]Table (Q3)'!S34</f>
        <v>0.98048115829</v>
      </c>
    </row>
  </sheetData>
  <printOptions horizontalCentered="1" verticalCentered="1"/>
  <pageMargins left="0" right="0" top="1" bottom="1" header="0.5" footer="0.5"/>
  <pageSetup horizontalDpi="600" verticalDpi="600" orientation="landscape" paperSize="9" scale="82" r:id="rId2"/>
  <headerFooter alignWithMargins="0">
    <oddHeader>&amp;LGeneral Insurance - Overview (unaudited)&amp;RQuarterly Group and Segmental Data 30/10/2009</oddHeader>
    <oddFooter>&amp;C&amp;P</oddFooter>
  </headerFooter>
  <colBreaks count="3" manualBreakCount="3">
    <brk id="18" max="65535" man="1"/>
    <brk id="34" max="65535" man="1"/>
    <brk id="50" max="65535" man="1"/>
  </colBreaks>
  <ignoredErrors>
    <ignoredError sqref="S22:Z24 AA22:AH24 C22:J24 K22:R24 AY22:BF2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62"/>
  </sheetPr>
  <dimension ref="B1:CD3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6" sqref="B46"/>
    </sheetView>
  </sheetViews>
  <sheetFormatPr defaultColWidth="9.33203125" defaultRowHeight="11.25"/>
  <cols>
    <col min="1" max="1" width="1.3359375" style="7" hidden="1" customWidth="1"/>
    <col min="2" max="2" width="57" style="7" bestFit="1" customWidth="1"/>
    <col min="3" max="42" width="10" style="7" customWidth="1"/>
    <col min="43" max="16384" width="9.33203125" style="7" customWidth="1"/>
  </cols>
  <sheetData>
    <row r="1" spans="3:10" s="1" customFormat="1" ht="57.75" customHeight="1">
      <c r="C1" s="51" t="s">
        <v>74</v>
      </c>
      <c r="J1" s="2"/>
    </row>
    <row r="2" spans="3:18" s="3" customFormat="1" ht="18" customHeight="1">
      <c r="C2" s="4"/>
      <c r="D2" s="5"/>
      <c r="E2" s="6"/>
      <c r="F2" s="4"/>
      <c r="G2" s="5"/>
      <c r="H2" s="6"/>
      <c r="I2" s="4"/>
      <c r="J2" s="4"/>
      <c r="O2" s="4"/>
      <c r="P2" s="4"/>
      <c r="Q2" s="4"/>
      <c r="R2" s="4"/>
    </row>
    <row r="5" spans="2:82" ht="20.25">
      <c r="B5" s="7" t="s">
        <v>0</v>
      </c>
      <c r="C5" s="48" t="s">
        <v>62</v>
      </c>
      <c r="D5" s="49"/>
      <c r="E5" s="49"/>
      <c r="F5" s="49"/>
      <c r="G5" s="49"/>
      <c r="I5" s="49"/>
      <c r="J5" s="49"/>
      <c r="K5" s="48" t="s">
        <v>63</v>
      </c>
      <c r="S5" s="48" t="s">
        <v>64</v>
      </c>
      <c r="T5" s="49"/>
      <c r="U5" s="49"/>
      <c r="V5" s="49"/>
      <c r="W5" s="49"/>
      <c r="X5" s="49"/>
      <c r="Y5" s="49"/>
      <c r="Z5" s="49"/>
      <c r="AA5" s="48" t="s">
        <v>65</v>
      </c>
      <c r="AI5" s="48" t="s">
        <v>66</v>
      </c>
      <c r="AJ5" s="49"/>
      <c r="AK5" s="49"/>
      <c r="AL5" s="49"/>
      <c r="AM5" s="49"/>
      <c r="AN5" s="49"/>
      <c r="AO5" s="49"/>
      <c r="AP5" s="49"/>
      <c r="AQ5" s="48" t="s">
        <v>67</v>
      </c>
      <c r="AR5" s="49"/>
      <c r="AS5" s="49"/>
      <c r="AT5" s="49"/>
      <c r="AU5" s="49"/>
      <c r="AV5" s="49"/>
      <c r="AW5" s="49"/>
      <c r="AX5" s="49"/>
      <c r="AY5" s="48" t="s">
        <v>68</v>
      </c>
      <c r="AZ5" s="49"/>
      <c r="BA5" s="49"/>
      <c r="BB5" s="49"/>
      <c r="BC5" s="49"/>
      <c r="BD5" s="49"/>
      <c r="BE5" s="49"/>
      <c r="BF5" s="49"/>
      <c r="BG5" s="48" t="s">
        <v>69</v>
      </c>
      <c r="BH5" s="49"/>
      <c r="BI5" s="49"/>
      <c r="BJ5" s="49"/>
      <c r="BK5" s="49"/>
      <c r="BL5" s="49"/>
      <c r="BM5" s="49"/>
      <c r="BN5" s="49"/>
      <c r="BO5" s="48" t="s">
        <v>80</v>
      </c>
      <c r="BP5" s="49"/>
      <c r="BQ5" s="49"/>
      <c r="BR5" s="49"/>
      <c r="BS5" s="49"/>
      <c r="BT5" s="49"/>
      <c r="BU5" s="49"/>
      <c r="BV5" s="49"/>
      <c r="BW5" s="48" t="s">
        <v>70</v>
      </c>
      <c r="BX5" s="49"/>
      <c r="BY5" s="49"/>
      <c r="BZ5" s="49"/>
      <c r="CA5" s="49"/>
      <c r="CB5" s="49"/>
      <c r="CC5" s="49"/>
      <c r="CD5" s="49"/>
    </row>
    <row r="6" spans="2:82" s="15" customFormat="1" ht="23.25" thickBot="1">
      <c r="B6" s="12"/>
      <c r="C6" s="12" t="s">
        <v>6</v>
      </c>
      <c r="D6" s="53" t="s">
        <v>7</v>
      </c>
      <c r="E6" s="13" t="s">
        <v>8</v>
      </c>
      <c r="F6" s="12" t="s">
        <v>9</v>
      </c>
      <c r="G6" s="14" t="s">
        <v>10</v>
      </c>
      <c r="H6" s="12" t="s">
        <v>11</v>
      </c>
      <c r="I6" s="12" t="s">
        <v>12</v>
      </c>
      <c r="J6" s="13" t="s">
        <v>13</v>
      </c>
      <c r="K6" s="12" t="s">
        <v>6</v>
      </c>
      <c r="L6" s="12" t="s">
        <v>7</v>
      </c>
      <c r="M6" s="13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3" t="s">
        <v>13</v>
      </c>
      <c r="S6" s="12" t="s">
        <v>6</v>
      </c>
      <c r="T6" s="12" t="s">
        <v>7</v>
      </c>
      <c r="U6" s="13" t="s">
        <v>8</v>
      </c>
      <c r="V6" s="12" t="s">
        <v>9</v>
      </c>
      <c r="W6" s="14" t="s">
        <v>10</v>
      </c>
      <c r="X6" s="12" t="s">
        <v>11</v>
      </c>
      <c r="Y6" s="12" t="s">
        <v>12</v>
      </c>
      <c r="Z6" s="13" t="s">
        <v>13</v>
      </c>
      <c r="AA6" s="12" t="s">
        <v>6</v>
      </c>
      <c r="AB6" s="12" t="s">
        <v>7</v>
      </c>
      <c r="AC6" s="13" t="s">
        <v>8</v>
      </c>
      <c r="AD6" s="12" t="s">
        <v>9</v>
      </c>
      <c r="AE6" s="14" t="s">
        <v>10</v>
      </c>
      <c r="AF6" s="12" t="s">
        <v>11</v>
      </c>
      <c r="AG6" s="12" t="s">
        <v>12</v>
      </c>
      <c r="AH6" s="13" t="s">
        <v>13</v>
      </c>
      <c r="AI6" s="12" t="s">
        <v>6</v>
      </c>
      <c r="AJ6" s="12" t="s">
        <v>7</v>
      </c>
      <c r="AK6" s="13" t="s">
        <v>8</v>
      </c>
      <c r="AL6" s="12" t="s">
        <v>9</v>
      </c>
      <c r="AM6" s="14" t="s">
        <v>10</v>
      </c>
      <c r="AN6" s="12" t="s">
        <v>11</v>
      </c>
      <c r="AO6" s="12" t="s">
        <v>12</v>
      </c>
      <c r="AP6" s="13" t="s">
        <v>13</v>
      </c>
      <c r="AQ6" s="12" t="s">
        <v>6</v>
      </c>
      <c r="AR6" s="12" t="s">
        <v>7</v>
      </c>
      <c r="AS6" s="13" t="s">
        <v>8</v>
      </c>
      <c r="AT6" s="12" t="s">
        <v>9</v>
      </c>
      <c r="AU6" s="14" t="s">
        <v>10</v>
      </c>
      <c r="AV6" s="12" t="s">
        <v>11</v>
      </c>
      <c r="AW6" s="12" t="s">
        <v>12</v>
      </c>
      <c r="AX6" s="13" t="s">
        <v>13</v>
      </c>
      <c r="AY6" s="12" t="s">
        <v>6</v>
      </c>
      <c r="AZ6" s="12" t="s">
        <v>7</v>
      </c>
      <c r="BA6" s="13" t="s">
        <v>8</v>
      </c>
      <c r="BB6" s="12" t="s">
        <v>9</v>
      </c>
      <c r="BC6" s="14" t="s">
        <v>10</v>
      </c>
      <c r="BD6" s="12" t="s">
        <v>11</v>
      </c>
      <c r="BE6" s="12" t="s">
        <v>12</v>
      </c>
      <c r="BF6" s="13" t="s">
        <v>13</v>
      </c>
      <c r="BG6" s="12" t="s">
        <v>6</v>
      </c>
      <c r="BH6" s="12" t="s">
        <v>7</v>
      </c>
      <c r="BI6" s="13" t="s">
        <v>8</v>
      </c>
      <c r="BJ6" s="12" t="s">
        <v>9</v>
      </c>
      <c r="BK6" s="14" t="s">
        <v>10</v>
      </c>
      <c r="BL6" s="12" t="s">
        <v>11</v>
      </c>
      <c r="BM6" s="12" t="s">
        <v>12</v>
      </c>
      <c r="BN6" s="13" t="s">
        <v>13</v>
      </c>
      <c r="BO6" s="12" t="s">
        <v>6</v>
      </c>
      <c r="BP6" s="12" t="s">
        <v>7</v>
      </c>
      <c r="BQ6" s="13" t="s">
        <v>8</v>
      </c>
      <c r="BR6" s="12" t="s">
        <v>9</v>
      </c>
      <c r="BS6" s="14" t="s">
        <v>10</v>
      </c>
      <c r="BT6" s="12" t="s">
        <v>11</v>
      </c>
      <c r="BU6" s="12" t="s">
        <v>12</v>
      </c>
      <c r="BV6" s="13" t="s">
        <v>13</v>
      </c>
      <c r="BW6" s="12" t="s">
        <v>6</v>
      </c>
      <c r="BX6" s="12" t="s">
        <v>7</v>
      </c>
      <c r="BY6" s="13" t="s">
        <v>8</v>
      </c>
      <c r="BZ6" s="12" t="s">
        <v>9</v>
      </c>
      <c r="CA6" s="14" t="s">
        <v>10</v>
      </c>
      <c r="CB6" s="12" t="s">
        <v>11</v>
      </c>
      <c r="CC6" s="12" t="s">
        <v>12</v>
      </c>
      <c r="CD6" s="13" t="s">
        <v>13</v>
      </c>
    </row>
    <row r="7" spans="2:82" ht="11.25">
      <c r="B7" s="16" t="s">
        <v>14</v>
      </c>
      <c r="C7" s="17"/>
      <c r="D7" s="52"/>
      <c r="E7" s="18"/>
      <c r="F7" s="17"/>
      <c r="G7" s="17"/>
      <c r="H7" s="17"/>
      <c r="I7" s="17"/>
      <c r="J7" s="18"/>
      <c r="K7" s="17"/>
      <c r="L7" s="17"/>
      <c r="M7" s="18"/>
      <c r="N7" s="17"/>
      <c r="O7" s="17"/>
      <c r="P7" s="17"/>
      <c r="Q7" s="17"/>
      <c r="R7" s="18"/>
      <c r="S7" s="17"/>
      <c r="T7" s="17"/>
      <c r="U7" s="18"/>
      <c r="V7" s="17"/>
      <c r="W7" s="17"/>
      <c r="X7" s="17"/>
      <c r="Y7" s="17"/>
      <c r="Z7" s="18"/>
      <c r="AA7" s="17"/>
      <c r="AB7" s="17"/>
      <c r="AC7" s="18"/>
      <c r="AD7" s="17"/>
      <c r="AE7" s="17"/>
      <c r="AF7" s="17"/>
      <c r="AG7" s="17"/>
      <c r="AH7" s="18"/>
      <c r="AI7" s="17"/>
      <c r="AJ7" s="17"/>
      <c r="AK7" s="18"/>
      <c r="AL7" s="17"/>
      <c r="AM7" s="17"/>
      <c r="AN7" s="17"/>
      <c r="AO7" s="17"/>
      <c r="AP7" s="18"/>
      <c r="AQ7" s="17"/>
      <c r="AR7" s="17"/>
      <c r="AS7" s="18"/>
      <c r="AT7" s="17"/>
      <c r="AU7" s="17"/>
      <c r="AV7" s="17"/>
      <c r="AW7" s="17"/>
      <c r="AX7" s="18"/>
      <c r="AY7" s="17"/>
      <c r="AZ7" s="17"/>
      <c r="BA7" s="18"/>
      <c r="BB7" s="17"/>
      <c r="BC7" s="17"/>
      <c r="BD7" s="17"/>
      <c r="BE7" s="17"/>
      <c r="BF7" s="18"/>
      <c r="BG7" s="17"/>
      <c r="BH7" s="17"/>
      <c r="BI7" s="18"/>
      <c r="BJ7" s="17"/>
      <c r="BK7" s="17"/>
      <c r="BL7" s="17"/>
      <c r="BM7" s="17"/>
      <c r="BN7" s="18"/>
      <c r="BO7" s="17"/>
      <c r="BP7" s="17"/>
      <c r="BQ7" s="18"/>
      <c r="BR7" s="17"/>
      <c r="BS7" s="17"/>
      <c r="BT7" s="17"/>
      <c r="BU7" s="17"/>
      <c r="BV7" s="18"/>
      <c r="BW7" s="17"/>
      <c r="BX7" s="17"/>
      <c r="BY7" s="18"/>
      <c r="BZ7" s="17"/>
      <c r="CA7" s="17"/>
      <c r="CB7" s="17"/>
      <c r="CC7" s="17"/>
      <c r="CD7" s="18"/>
    </row>
    <row r="8" spans="2:82" ht="11.25">
      <c r="B8" s="44" t="s">
        <v>71</v>
      </c>
      <c r="C8" s="20">
        <v>142</v>
      </c>
      <c r="D8" s="20">
        <v>139</v>
      </c>
      <c r="E8" s="21">
        <v>142</v>
      </c>
      <c r="F8" s="20">
        <v>132</v>
      </c>
      <c r="G8" s="20">
        <v>555</v>
      </c>
      <c r="H8" s="20">
        <v>148</v>
      </c>
      <c r="I8" s="20">
        <v>169</v>
      </c>
      <c r="J8" s="21">
        <v>150</v>
      </c>
      <c r="K8" s="20">
        <v>1028</v>
      </c>
      <c r="L8" s="20">
        <v>927</v>
      </c>
      <c r="M8" s="21">
        <v>877</v>
      </c>
      <c r="N8" s="20">
        <v>875</v>
      </c>
      <c r="O8" s="20">
        <v>3708</v>
      </c>
      <c r="P8" s="20">
        <v>652</v>
      </c>
      <c r="Q8" s="20">
        <v>853</v>
      </c>
      <c r="R8" s="21">
        <v>1052</v>
      </c>
      <c r="S8" s="20">
        <v>395</v>
      </c>
      <c r="T8" s="20">
        <v>450</v>
      </c>
      <c r="U8" s="21">
        <v>490</v>
      </c>
      <c r="V8" s="20">
        <v>538</v>
      </c>
      <c r="W8" s="20">
        <v>1872</v>
      </c>
      <c r="X8" s="20">
        <v>437</v>
      </c>
      <c r="Y8" s="20">
        <v>517</v>
      </c>
      <c r="Z8" s="21">
        <v>509</v>
      </c>
      <c r="AA8" s="20">
        <v>18</v>
      </c>
      <c r="AB8" s="20">
        <v>17</v>
      </c>
      <c r="AC8" s="21">
        <v>14</v>
      </c>
      <c r="AD8" s="20">
        <v>40</v>
      </c>
      <c r="AE8" s="20">
        <v>89</v>
      </c>
      <c r="AF8" s="20">
        <v>13</v>
      </c>
      <c r="AG8" s="20">
        <v>10</v>
      </c>
      <c r="AH8" s="21">
        <v>10</v>
      </c>
      <c r="AI8" s="20">
        <v>318</v>
      </c>
      <c r="AJ8" s="20">
        <v>293</v>
      </c>
      <c r="AK8" s="21">
        <v>339</v>
      </c>
      <c r="AL8" s="20">
        <v>637</v>
      </c>
      <c r="AM8" s="20">
        <v>1586</v>
      </c>
      <c r="AN8" s="20">
        <v>245</v>
      </c>
      <c r="AO8" s="20">
        <v>325</v>
      </c>
      <c r="AP8" s="21">
        <v>466</v>
      </c>
      <c r="AQ8" s="20">
        <v>76</v>
      </c>
      <c r="AR8" s="20">
        <v>138</v>
      </c>
      <c r="AS8" s="21">
        <v>95</v>
      </c>
      <c r="AT8" s="20">
        <v>499</v>
      </c>
      <c r="AU8" s="20">
        <v>808</v>
      </c>
      <c r="AV8" s="20">
        <v>448</v>
      </c>
      <c r="AW8" s="20">
        <v>783</v>
      </c>
      <c r="AX8" s="21">
        <v>472</v>
      </c>
      <c r="AY8" s="20">
        <v>563</v>
      </c>
      <c r="AZ8" s="20">
        <v>424</v>
      </c>
      <c r="BA8" s="21">
        <v>389</v>
      </c>
      <c r="BB8" s="20">
        <v>296</v>
      </c>
      <c r="BC8" s="20">
        <v>1673</v>
      </c>
      <c r="BD8" s="20">
        <v>269</v>
      </c>
      <c r="BE8" s="20">
        <v>331</v>
      </c>
      <c r="BF8" s="21">
        <v>308</v>
      </c>
      <c r="BG8" s="20">
        <v>190</v>
      </c>
      <c r="BH8" s="20">
        <v>199</v>
      </c>
      <c r="BI8" s="21">
        <v>188</v>
      </c>
      <c r="BJ8" s="20">
        <v>211</v>
      </c>
      <c r="BK8" s="20">
        <v>789</v>
      </c>
      <c r="BL8" s="20">
        <v>83</v>
      </c>
      <c r="BM8" s="20">
        <v>263</v>
      </c>
      <c r="BN8" s="21">
        <v>144</v>
      </c>
      <c r="BO8" s="20">
        <v>0</v>
      </c>
      <c r="BP8" s="20">
        <v>0</v>
      </c>
      <c r="BQ8" s="21">
        <v>0</v>
      </c>
      <c r="BR8" s="20">
        <v>0</v>
      </c>
      <c r="BS8" s="20">
        <v>0</v>
      </c>
      <c r="BT8" s="20">
        <v>0</v>
      </c>
      <c r="BU8" s="20">
        <v>0</v>
      </c>
      <c r="BV8" s="21">
        <v>0</v>
      </c>
      <c r="BW8" s="20">
        <v>2730</v>
      </c>
      <c r="BX8" s="20">
        <v>2588</v>
      </c>
      <c r="BY8" s="21">
        <v>2535</v>
      </c>
      <c r="BZ8" s="20">
        <v>3227</v>
      </c>
      <c r="CA8" s="20">
        <v>11079</v>
      </c>
      <c r="CB8" s="20">
        <v>2296</v>
      </c>
      <c r="CC8" s="20">
        <v>3250</v>
      </c>
      <c r="CD8" s="21">
        <v>3110</v>
      </c>
    </row>
    <row r="9" spans="2:82" ht="11.25">
      <c r="B9" s="22" t="s">
        <v>17</v>
      </c>
      <c r="C9" s="20">
        <v>257</v>
      </c>
      <c r="D9" s="20">
        <v>284</v>
      </c>
      <c r="E9" s="21">
        <v>278</v>
      </c>
      <c r="F9" s="20">
        <v>269</v>
      </c>
      <c r="G9" s="20">
        <v>1087</v>
      </c>
      <c r="H9" s="20">
        <v>292</v>
      </c>
      <c r="I9" s="20">
        <v>274</v>
      </c>
      <c r="J9" s="21">
        <v>317</v>
      </c>
      <c r="K9" s="20">
        <v>341</v>
      </c>
      <c r="L9" s="20">
        <v>427</v>
      </c>
      <c r="M9" s="21">
        <v>270</v>
      </c>
      <c r="N9" s="20">
        <v>55</v>
      </c>
      <c r="O9" s="20">
        <v>1094</v>
      </c>
      <c r="P9" s="20">
        <v>103</v>
      </c>
      <c r="Q9" s="20">
        <v>317</v>
      </c>
      <c r="R9" s="21">
        <v>304</v>
      </c>
      <c r="S9" s="20">
        <v>923</v>
      </c>
      <c r="T9" s="20">
        <v>977</v>
      </c>
      <c r="U9" s="21">
        <v>884</v>
      </c>
      <c r="V9" s="20">
        <v>1122</v>
      </c>
      <c r="W9" s="20">
        <v>3906</v>
      </c>
      <c r="X9" s="20">
        <v>725</v>
      </c>
      <c r="Y9" s="20">
        <v>799</v>
      </c>
      <c r="Z9" s="21">
        <v>799</v>
      </c>
      <c r="AA9" s="20">
        <v>743</v>
      </c>
      <c r="AB9" s="20">
        <v>343</v>
      </c>
      <c r="AC9" s="21">
        <v>258</v>
      </c>
      <c r="AD9" s="20">
        <v>409</v>
      </c>
      <c r="AE9" s="20">
        <v>1753</v>
      </c>
      <c r="AF9" s="20">
        <v>691</v>
      </c>
      <c r="AG9" s="20">
        <v>255</v>
      </c>
      <c r="AH9" s="21">
        <v>256</v>
      </c>
      <c r="AI9" s="20">
        <v>80</v>
      </c>
      <c r="AJ9" s="20">
        <v>97</v>
      </c>
      <c r="AK9" s="21">
        <v>82</v>
      </c>
      <c r="AL9" s="20">
        <v>94</v>
      </c>
      <c r="AM9" s="20">
        <v>353</v>
      </c>
      <c r="AN9" s="20">
        <v>77</v>
      </c>
      <c r="AO9" s="20">
        <v>99</v>
      </c>
      <c r="AP9" s="21">
        <v>94</v>
      </c>
      <c r="AQ9" s="20">
        <v>69</v>
      </c>
      <c r="AR9" s="20">
        <v>60</v>
      </c>
      <c r="AS9" s="21">
        <v>110</v>
      </c>
      <c r="AT9" s="20">
        <v>1395</v>
      </c>
      <c r="AU9" s="20">
        <v>1635</v>
      </c>
      <c r="AV9" s="20">
        <v>1078</v>
      </c>
      <c r="AW9" s="20">
        <v>803</v>
      </c>
      <c r="AX9" s="21">
        <v>697</v>
      </c>
      <c r="AY9" s="20">
        <v>65</v>
      </c>
      <c r="AZ9" s="20">
        <v>70</v>
      </c>
      <c r="BA9" s="21">
        <v>61</v>
      </c>
      <c r="BB9" s="20">
        <v>3</v>
      </c>
      <c r="BC9" s="20">
        <v>198</v>
      </c>
      <c r="BD9" s="20">
        <v>60</v>
      </c>
      <c r="BE9" s="20">
        <v>59</v>
      </c>
      <c r="BF9" s="21">
        <v>58</v>
      </c>
      <c r="BG9" s="20">
        <v>190</v>
      </c>
      <c r="BH9" s="20">
        <v>161</v>
      </c>
      <c r="BI9" s="21">
        <v>187</v>
      </c>
      <c r="BJ9" s="20">
        <v>243</v>
      </c>
      <c r="BK9" s="20">
        <v>781</v>
      </c>
      <c r="BL9" s="20">
        <v>210</v>
      </c>
      <c r="BM9" s="20">
        <v>198</v>
      </c>
      <c r="BN9" s="21">
        <v>209</v>
      </c>
      <c r="BO9" s="20">
        <v>-1</v>
      </c>
      <c r="BP9" s="20">
        <v>-7</v>
      </c>
      <c r="BQ9" s="21">
        <v>-2</v>
      </c>
      <c r="BR9" s="20">
        <v>-4</v>
      </c>
      <c r="BS9" s="20">
        <v>-14</v>
      </c>
      <c r="BT9" s="20">
        <v>-4</v>
      </c>
      <c r="BU9" s="20">
        <v>-12</v>
      </c>
      <c r="BV9" s="21">
        <v>-7</v>
      </c>
      <c r="BW9" s="20">
        <v>2667</v>
      </c>
      <c r="BX9" s="20">
        <v>2412</v>
      </c>
      <c r="BY9" s="21">
        <v>2128</v>
      </c>
      <c r="BZ9" s="20">
        <v>3586</v>
      </c>
      <c r="CA9" s="20">
        <v>10794</v>
      </c>
      <c r="CB9" s="20">
        <v>3233</v>
      </c>
      <c r="CC9" s="20">
        <v>2790</v>
      </c>
      <c r="CD9" s="21">
        <v>2727</v>
      </c>
    </row>
    <row r="10" spans="2:82" ht="11.25">
      <c r="B10" s="22" t="s">
        <v>21</v>
      </c>
      <c r="C10" s="20">
        <v>201</v>
      </c>
      <c r="D10" s="20">
        <v>224</v>
      </c>
      <c r="E10" s="21">
        <v>216</v>
      </c>
      <c r="F10" s="20">
        <v>200</v>
      </c>
      <c r="G10" s="20">
        <v>841</v>
      </c>
      <c r="H10" s="20">
        <v>233</v>
      </c>
      <c r="I10" s="20">
        <v>216</v>
      </c>
      <c r="J10" s="21">
        <v>245</v>
      </c>
      <c r="K10" s="20">
        <v>296</v>
      </c>
      <c r="L10" s="20">
        <v>383</v>
      </c>
      <c r="M10" s="21">
        <v>222</v>
      </c>
      <c r="N10" s="20">
        <v>30</v>
      </c>
      <c r="O10" s="20">
        <v>931</v>
      </c>
      <c r="P10" s="20">
        <v>56</v>
      </c>
      <c r="Q10" s="20">
        <v>278</v>
      </c>
      <c r="R10" s="21">
        <v>262</v>
      </c>
      <c r="S10" s="20">
        <v>897</v>
      </c>
      <c r="T10" s="20">
        <v>950</v>
      </c>
      <c r="U10" s="21">
        <v>858</v>
      </c>
      <c r="V10" s="20">
        <v>1091</v>
      </c>
      <c r="W10" s="20">
        <v>3797</v>
      </c>
      <c r="X10" s="20">
        <v>701</v>
      </c>
      <c r="Y10" s="20">
        <v>773</v>
      </c>
      <c r="Z10" s="21">
        <v>772</v>
      </c>
      <c r="AA10" s="20">
        <v>742</v>
      </c>
      <c r="AB10" s="20">
        <v>342</v>
      </c>
      <c r="AC10" s="21">
        <v>256</v>
      </c>
      <c r="AD10" s="20">
        <v>407</v>
      </c>
      <c r="AE10" s="20">
        <v>1746</v>
      </c>
      <c r="AF10" s="20">
        <v>689</v>
      </c>
      <c r="AG10" s="20">
        <v>253</v>
      </c>
      <c r="AH10" s="21">
        <v>255</v>
      </c>
      <c r="AI10" s="20">
        <v>58</v>
      </c>
      <c r="AJ10" s="20">
        <v>70</v>
      </c>
      <c r="AK10" s="21">
        <v>61</v>
      </c>
      <c r="AL10" s="20">
        <v>74</v>
      </c>
      <c r="AM10" s="20">
        <v>263</v>
      </c>
      <c r="AN10" s="20">
        <v>55</v>
      </c>
      <c r="AO10" s="20">
        <v>73</v>
      </c>
      <c r="AP10" s="21">
        <v>71</v>
      </c>
      <c r="AQ10" s="20">
        <v>50</v>
      </c>
      <c r="AR10" s="20">
        <v>60</v>
      </c>
      <c r="AS10" s="21">
        <v>118</v>
      </c>
      <c r="AT10" s="20">
        <v>1390</v>
      </c>
      <c r="AU10" s="20">
        <v>1618</v>
      </c>
      <c r="AV10" s="20">
        <v>1054</v>
      </c>
      <c r="AW10" s="20">
        <v>803</v>
      </c>
      <c r="AX10" s="21">
        <v>701</v>
      </c>
      <c r="AY10" s="20">
        <v>59</v>
      </c>
      <c r="AZ10" s="20">
        <v>64</v>
      </c>
      <c r="BA10" s="21">
        <v>52</v>
      </c>
      <c r="BB10" s="20">
        <v>-15</v>
      </c>
      <c r="BC10" s="20">
        <v>160</v>
      </c>
      <c r="BD10" s="20">
        <v>49</v>
      </c>
      <c r="BE10" s="20">
        <v>52</v>
      </c>
      <c r="BF10" s="21">
        <v>48</v>
      </c>
      <c r="BG10" s="20">
        <v>174</v>
      </c>
      <c r="BH10" s="20">
        <v>149</v>
      </c>
      <c r="BI10" s="21">
        <v>178</v>
      </c>
      <c r="BJ10" s="20">
        <v>195</v>
      </c>
      <c r="BK10" s="20">
        <v>696</v>
      </c>
      <c r="BL10" s="20">
        <v>200</v>
      </c>
      <c r="BM10" s="20">
        <v>187</v>
      </c>
      <c r="BN10" s="21">
        <v>210</v>
      </c>
      <c r="BO10" s="20">
        <v>0</v>
      </c>
      <c r="BP10" s="20">
        <v>0</v>
      </c>
      <c r="BQ10" s="21">
        <v>0</v>
      </c>
      <c r="BR10" s="20">
        <v>0</v>
      </c>
      <c r="BS10" s="20">
        <v>0</v>
      </c>
      <c r="BT10" s="20">
        <v>0</v>
      </c>
      <c r="BU10" s="20">
        <v>0</v>
      </c>
      <c r="BV10" s="21">
        <v>0</v>
      </c>
      <c r="BW10" s="20">
        <v>2479</v>
      </c>
      <c r="BX10" s="20">
        <v>2242</v>
      </c>
      <c r="BY10" s="21">
        <v>1961</v>
      </c>
      <c r="BZ10" s="20">
        <v>3371</v>
      </c>
      <c r="CA10" s="20">
        <v>10053</v>
      </c>
      <c r="CB10" s="20">
        <v>3035</v>
      </c>
      <c r="CC10" s="20">
        <v>2633</v>
      </c>
      <c r="CD10" s="21">
        <v>2563</v>
      </c>
    </row>
    <row r="11" spans="2:82" ht="11.25">
      <c r="B11" s="19" t="s">
        <v>24</v>
      </c>
      <c r="C11" s="20">
        <v>111</v>
      </c>
      <c r="D11" s="20">
        <v>109</v>
      </c>
      <c r="E11" s="21">
        <v>108</v>
      </c>
      <c r="F11" s="20">
        <v>105</v>
      </c>
      <c r="G11" s="20">
        <v>433</v>
      </c>
      <c r="H11" s="20">
        <v>109</v>
      </c>
      <c r="I11" s="20">
        <v>108</v>
      </c>
      <c r="J11" s="21">
        <v>108</v>
      </c>
      <c r="K11" s="20">
        <v>182</v>
      </c>
      <c r="L11" s="20">
        <v>136</v>
      </c>
      <c r="M11" s="21">
        <v>176</v>
      </c>
      <c r="N11" s="20">
        <v>216</v>
      </c>
      <c r="O11" s="20">
        <v>710</v>
      </c>
      <c r="P11" s="20">
        <v>80</v>
      </c>
      <c r="Q11" s="20">
        <v>83</v>
      </c>
      <c r="R11" s="21">
        <v>83</v>
      </c>
      <c r="S11" s="20">
        <v>453</v>
      </c>
      <c r="T11" s="20">
        <v>503</v>
      </c>
      <c r="U11" s="21">
        <v>473</v>
      </c>
      <c r="V11" s="20">
        <v>470</v>
      </c>
      <c r="W11" s="20">
        <v>1899</v>
      </c>
      <c r="X11" s="20">
        <v>411</v>
      </c>
      <c r="Y11" s="20">
        <v>440</v>
      </c>
      <c r="Z11" s="21">
        <v>419</v>
      </c>
      <c r="AA11" s="20">
        <v>164</v>
      </c>
      <c r="AB11" s="20">
        <v>172</v>
      </c>
      <c r="AC11" s="21">
        <v>152</v>
      </c>
      <c r="AD11" s="20">
        <v>139</v>
      </c>
      <c r="AE11" s="20">
        <v>627</v>
      </c>
      <c r="AF11" s="20">
        <v>147</v>
      </c>
      <c r="AG11" s="20">
        <v>147</v>
      </c>
      <c r="AH11" s="21">
        <v>153</v>
      </c>
      <c r="AI11" s="20">
        <v>26</v>
      </c>
      <c r="AJ11" s="20">
        <v>32</v>
      </c>
      <c r="AK11" s="21">
        <v>23</v>
      </c>
      <c r="AL11" s="20">
        <v>17</v>
      </c>
      <c r="AM11" s="20">
        <v>98</v>
      </c>
      <c r="AN11" s="20">
        <v>18</v>
      </c>
      <c r="AO11" s="20">
        <v>27</v>
      </c>
      <c r="AP11" s="21">
        <v>21</v>
      </c>
      <c r="AQ11" s="20">
        <v>40</v>
      </c>
      <c r="AR11" s="20">
        <v>46</v>
      </c>
      <c r="AS11" s="21">
        <v>55</v>
      </c>
      <c r="AT11" s="20">
        <v>139</v>
      </c>
      <c r="AU11" s="20">
        <v>280</v>
      </c>
      <c r="AV11" s="20">
        <v>114</v>
      </c>
      <c r="AW11" s="20">
        <v>140</v>
      </c>
      <c r="AX11" s="21">
        <v>105</v>
      </c>
      <c r="AY11" s="20">
        <v>15</v>
      </c>
      <c r="AZ11" s="20">
        <v>15</v>
      </c>
      <c r="BA11" s="21">
        <v>11</v>
      </c>
      <c r="BB11" s="20">
        <v>13</v>
      </c>
      <c r="BC11" s="20">
        <v>54</v>
      </c>
      <c r="BD11" s="20">
        <v>14</v>
      </c>
      <c r="BE11" s="20">
        <v>10</v>
      </c>
      <c r="BF11" s="21">
        <v>9</v>
      </c>
      <c r="BG11" s="20">
        <v>93</v>
      </c>
      <c r="BH11" s="20">
        <v>118</v>
      </c>
      <c r="BI11" s="21">
        <v>105</v>
      </c>
      <c r="BJ11" s="20">
        <v>100</v>
      </c>
      <c r="BK11" s="20">
        <v>416</v>
      </c>
      <c r="BL11" s="20">
        <v>81</v>
      </c>
      <c r="BM11" s="20">
        <v>95</v>
      </c>
      <c r="BN11" s="21">
        <v>93</v>
      </c>
      <c r="BO11" s="20">
        <v>0</v>
      </c>
      <c r="BP11" s="20">
        <v>0</v>
      </c>
      <c r="BQ11" s="21">
        <v>0</v>
      </c>
      <c r="BR11" s="20">
        <v>0</v>
      </c>
      <c r="BS11" s="20">
        <v>0</v>
      </c>
      <c r="BT11" s="20">
        <v>0</v>
      </c>
      <c r="BU11" s="20">
        <v>0</v>
      </c>
      <c r="BV11" s="21">
        <v>0</v>
      </c>
      <c r="BW11" s="20">
        <v>1085</v>
      </c>
      <c r="BX11" s="20">
        <v>1131</v>
      </c>
      <c r="BY11" s="21">
        <v>1102</v>
      </c>
      <c r="BZ11" s="20">
        <v>1199</v>
      </c>
      <c r="CA11" s="20">
        <v>4518</v>
      </c>
      <c r="CB11" s="20">
        <v>973</v>
      </c>
      <c r="CC11" s="20">
        <v>1050</v>
      </c>
      <c r="CD11" s="21">
        <v>991</v>
      </c>
    </row>
    <row r="12" spans="2:82" ht="11.25">
      <c r="B12" s="19" t="s">
        <v>25</v>
      </c>
      <c r="C12" s="20">
        <v>-1</v>
      </c>
      <c r="D12" s="20">
        <v>2</v>
      </c>
      <c r="E12" s="21">
        <v>-15</v>
      </c>
      <c r="F12" s="20">
        <v>-13</v>
      </c>
      <c r="G12" s="20">
        <v>-26</v>
      </c>
      <c r="H12" s="20">
        <v>1</v>
      </c>
      <c r="I12" s="20">
        <v>3</v>
      </c>
      <c r="J12" s="21">
        <v>3</v>
      </c>
      <c r="K12" s="20">
        <v>-121</v>
      </c>
      <c r="L12" s="20">
        <v>-142</v>
      </c>
      <c r="M12" s="21">
        <v>-31</v>
      </c>
      <c r="N12" s="20">
        <v>-32</v>
      </c>
      <c r="O12" s="20">
        <v>-326</v>
      </c>
      <c r="P12" s="20">
        <v>-70</v>
      </c>
      <c r="Q12" s="20">
        <v>14</v>
      </c>
      <c r="R12" s="21">
        <v>160</v>
      </c>
      <c r="S12" s="20">
        <v>95</v>
      </c>
      <c r="T12" s="20">
        <v>-195</v>
      </c>
      <c r="U12" s="21">
        <v>11</v>
      </c>
      <c r="V12" s="20">
        <v>-311</v>
      </c>
      <c r="W12" s="20">
        <v>-398</v>
      </c>
      <c r="X12" s="20">
        <v>-106</v>
      </c>
      <c r="Y12" s="20">
        <v>-11</v>
      </c>
      <c r="Z12" s="21">
        <v>11</v>
      </c>
      <c r="AA12" s="20">
        <v>52</v>
      </c>
      <c r="AB12" s="20">
        <v>-3</v>
      </c>
      <c r="AC12" s="21">
        <v>-119</v>
      </c>
      <c r="AD12" s="20">
        <v>-43</v>
      </c>
      <c r="AE12" s="20">
        <v>-113</v>
      </c>
      <c r="AF12" s="20">
        <v>-9</v>
      </c>
      <c r="AG12" s="20">
        <v>20</v>
      </c>
      <c r="AH12" s="21">
        <v>4</v>
      </c>
      <c r="AI12" s="20">
        <v>-5</v>
      </c>
      <c r="AJ12" s="20">
        <v>11</v>
      </c>
      <c r="AK12" s="21">
        <v>-16</v>
      </c>
      <c r="AL12" s="20">
        <v>6</v>
      </c>
      <c r="AM12" s="20">
        <v>-5</v>
      </c>
      <c r="AN12" s="20">
        <v>5</v>
      </c>
      <c r="AO12" s="20">
        <v>-23</v>
      </c>
      <c r="AP12" s="21">
        <v>-33</v>
      </c>
      <c r="AQ12" s="20">
        <v>0</v>
      </c>
      <c r="AR12" s="20">
        <v>0</v>
      </c>
      <c r="AS12" s="21">
        <v>0</v>
      </c>
      <c r="AT12" s="20">
        <v>0</v>
      </c>
      <c r="AU12" s="20">
        <v>0</v>
      </c>
      <c r="AV12" s="20">
        <v>2</v>
      </c>
      <c r="AW12" s="20">
        <v>1</v>
      </c>
      <c r="AX12" s="21">
        <v>0</v>
      </c>
      <c r="AY12" s="20">
        <v>25</v>
      </c>
      <c r="AZ12" s="20">
        <v>-17</v>
      </c>
      <c r="BA12" s="21">
        <v>20</v>
      </c>
      <c r="BB12" s="20">
        <v>47</v>
      </c>
      <c r="BC12" s="20">
        <v>74</v>
      </c>
      <c r="BD12" s="20">
        <v>2</v>
      </c>
      <c r="BE12" s="20">
        <v>-4</v>
      </c>
      <c r="BF12" s="21">
        <v>30</v>
      </c>
      <c r="BG12" s="20">
        <v>-6</v>
      </c>
      <c r="BH12" s="20">
        <v>-22</v>
      </c>
      <c r="BI12" s="21">
        <v>4</v>
      </c>
      <c r="BJ12" s="20">
        <v>-12</v>
      </c>
      <c r="BK12" s="20">
        <v>-35</v>
      </c>
      <c r="BL12" s="20">
        <v>-6</v>
      </c>
      <c r="BM12" s="20">
        <v>-18</v>
      </c>
      <c r="BN12" s="21">
        <v>17</v>
      </c>
      <c r="BO12" s="20">
        <v>0</v>
      </c>
      <c r="BP12" s="20">
        <v>0</v>
      </c>
      <c r="BQ12" s="21">
        <v>0</v>
      </c>
      <c r="BR12" s="20">
        <v>0</v>
      </c>
      <c r="BS12" s="20">
        <v>0</v>
      </c>
      <c r="BT12" s="20">
        <v>0</v>
      </c>
      <c r="BU12" s="20">
        <v>0</v>
      </c>
      <c r="BV12" s="21">
        <v>0</v>
      </c>
      <c r="BW12" s="20">
        <v>40</v>
      </c>
      <c r="BX12" s="20">
        <v>-366</v>
      </c>
      <c r="BY12" s="21">
        <v>-145</v>
      </c>
      <c r="BZ12" s="20">
        <v>-359</v>
      </c>
      <c r="CA12" s="20">
        <v>-829</v>
      </c>
      <c r="CB12" s="20">
        <v>-181</v>
      </c>
      <c r="CC12" s="20">
        <v>-17</v>
      </c>
      <c r="CD12" s="21">
        <v>192</v>
      </c>
    </row>
    <row r="13" spans="2:82" ht="11.25">
      <c r="B13" s="22" t="s">
        <v>23</v>
      </c>
      <c r="C13" s="20">
        <v>109</v>
      </c>
      <c r="D13" s="20">
        <v>112</v>
      </c>
      <c r="E13" s="21">
        <v>93</v>
      </c>
      <c r="F13" s="20">
        <v>93</v>
      </c>
      <c r="G13" s="20">
        <v>407</v>
      </c>
      <c r="H13" s="20">
        <v>109</v>
      </c>
      <c r="I13" s="20">
        <v>111</v>
      </c>
      <c r="J13" s="21">
        <v>111</v>
      </c>
      <c r="K13" s="20">
        <v>62</v>
      </c>
      <c r="L13" s="20">
        <v>-6</v>
      </c>
      <c r="M13" s="21">
        <v>145</v>
      </c>
      <c r="N13" s="20">
        <v>183</v>
      </c>
      <c r="O13" s="20">
        <v>384</v>
      </c>
      <c r="P13" s="20">
        <v>10</v>
      </c>
      <c r="Q13" s="20">
        <v>98</v>
      </c>
      <c r="R13" s="21">
        <v>243</v>
      </c>
      <c r="S13" s="20">
        <v>549</v>
      </c>
      <c r="T13" s="20">
        <v>308</v>
      </c>
      <c r="U13" s="21">
        <v>484</v>
      </c>
      <c r="V13" s="20">
        <v>159</v>
      </c>
      <c r="W13" s="20">
        <v>1500</v>
      </c>
      <c r="X13" s="20">
        <v>305</v>
      </c>
      <c r="Y13" s="20">
        <v>430</v>
      </c>
      <c r="Z13" s="21">
        <v>430</v>
      </c>
      <c r="AA13" s="20">
        <v>217</v>
      </c>
      <c r="AB13" s="20">
        <v>169</v>
      </c>
      <c r="AC13" s="21">
        <v>33</v>
      </c>
      <c r="AD13" s="20">
        <v>96</v>
      </c>
      <c r="AE13" s="20">
        <v>514</v>
      </c>
      <c r="AF13" s="20">
        <v>138</v>
      </c>
      <c r="AG13" s="20">
        <v>167</v>
      </c>
      <c r="AH13" s="21">
        <v>157</v>
      </c>
      <c r="AI13" s="20">
        <v>21</v>
      </c>
      <c r="AJ13" s="20">
        <v>43</v>
      </c>
      <c r="AK13" s="21">
        <v>7</v>
      </c>
      <c r="AL13" s="20">
        <v>23</v>
      </c>
      <c r="AM13" s="20">
        <v>93</v>
      </c>
      <c r="AN13" s="20">
        <v>23</v>
      </c>
      <c r="AO13" s="20">
        <v>4</v>
      </c>
      <c r="AP13" s="21">
        <v>-12</v>
      </c>
      <c r="AQ13" s="20">
        <v>40</v>
      </c>
      <c r="AR13" s="20">
        <v>46</v>
      </c>
      <c r="AS13" s="21">
        <v>55</v>
      </c>
      <c r="AT13" s="20">
        <v>139</v>
      </c>
      <c r="AU13" s="20">
        <v>280</v>
      </c>
      <c r="AV13" s="20">
        <v>115</v>
      </c>
      <c r="AW13" s="20">
        <v>141</v>
      </c>
      <c r="AX13" s="21">
        <v>106</v>
      </c>
      <c r="AY13" s="20">
        <v>41</v>
      </c>
      <c r="AZ13" s="20">
        <v>-3</v>
      </c>
      <c r="BA13" s="21">
        <v>31</v>
      </c>
      <c r="BB13" s="20">
        <v>60</v>
      </c>
      <c r="BC13" s="20">
        <v>128</v>
      </c>
      <c r="BD13" s="20">
        <v>16</v>
      </c>
      <c r="BE13" s="20">
        <v>6</v>
      </c>
      <c r="BF13" s="21">
        <v>39</v>
      </c>
      <c r="BG13" s="20">
        <v>88</v>
      </c>
      <c r="BH13" s="20">
        <v>96</v>
      </c>
      <c r="BI13" s="21">
        <v>109</v>
      </c>
      <c r="BJ13" s="20">
        <v>88</v>
      </c>
      <c r="BK13" s="20">
        <v>381</v>
      </c>
      <c r="BL13" s="20">
        <v>75</v>
      </c>
      <c r="BM13" s="20">
        <v>77</v>
      </c>
      <c r="BN13" s="21">
        <v>110</v>
      </c>
      <c r="BO13" s="20">
        <v>0</v>
      </c>
      <c r="BP13" s="20">
        <v>0</v>
      </c>
      <c r="BQ13" s="21">
        <v>0</v>
      </c>
      <c r="BR13" s="20">
        <v>0</v>
      </c>
      <c r="BS13" s="20">
        <v>0</v>
      </c>
      <c r="BT13" s="20">
        <v>0</v>
      </c>
      <c r="BU13" s="20">
        <v>0</v>
      </c>
      <c r="BV13" s="21">
        <v>0</v>
      </c>
      <c r="BW13" s="20">
        <v>1126</v>
      </c>
      <c r="BX13" s="20">
        <v>765</v>
      </c>
      <c r="BY13" s="21">
        <v>957</v>
      </c>
      <c r="BZ13" s="20">
        <v>840</v>
      </c>
      <c r="CA13" s="20">
        <v>3688</v>
      </c>
      <c r="CB13" s="20">
        <v>791</v>
      </c>
      <c r="CC13" s="20">
        <v>1033</v>
      </c>
      <c r="CD13" s="21">
        <v>1182</v>
      </c>
    </row>
    <row r="14" spans="2:82" ht="11.25">
      <c r="B14" s="19" t="s">
        <v>72</v>
      </c>
      <c r="C14" s="20">
        <v>3</v>
      </c>
      <c r="D14" s="20">
        <v>32</v>
      </c>
      <c r="E14" s="21">
        <v>-7</v>
      </c>
      <c r="F14" s="20">
        <v>-8</v>
      </c>
      <c r="G14" s="20">
        <v>20</v>
      </c>
      <c r="H14" s="20">
        <v>-5</v>
      </c>
      <c r="I14" s="20">
        <v>4</v>
      </c>
      <c r="J14" s="21">
        <v>-8</v>
      </c>
      <c r="K14" s="20">
        <v>602</v>
      </c>
      <c r="L14" s="20">
        <v>623</v>
      </c>
      <c r="M14" s="21">
        <v>629</v>
      </c>
      <c r="N14" s="20">
        <v>506</v>
      </c>
      <c r="O14" s="20">
        <v>2360</v>
      </c>
      <c r="P14" s="20">
        <v>332</v>
      </c>
      <c r="Q14" s="20">
        <v>407</v>
      </c>
      <c r="R14" s="21">
        <v>407</v>
      </c>
      <c r="S14" s="20">
        <v>16</v>
      </c>
      <c r="T14" s="20">
        <v>1</v>
      </c>
      <c r="U14" s="21">
        <v>2</v>
      </c>
      <c r="V14" s="20">
        <v>110</v>
      </c>
      <c r="W14" s="20">
        <v>128</v>
      </c>
      <c r="X14" s="20">
        <v>10</v>
      </c>
      <c r="Y14" s="20">
        <v>2</v>
      </c>
      <c r="Z14" s="21">
        <v>2</v>
      </c>
      <c r="AA14" s="20">
        <v>1</v>
      </c>
      <c r="AB14" s="20">
        <v>4</v>
      </c>
      <c r="AC14" s="21">
        <v>1</v>
      </c>
      <c r="AD14" s="20">
        <v>0</v>
      </c>
      <c r="AE14" s="20">
        <v>6</v>
      </c>
      <c r="AF14" s="20">
        <v>1</v>
      </c>
      <c r="AG14" s="20">
        <v>0</v>
      </c>
      <c r="AH14" s="21">
        <v>0</v>
      </c>
      <c r="AI14" s="20">
        <v>49</v>
      </c>
      <c r="AJ14" s="20">
        <v>84</v>
      </c>
      <c r="AK14" s="21">
        <v>48</v>
      </c>
      <c r="AL14" s="20">
        <v>31</v>
      </c>
      <c r="AM14" s="20">
        <v>212</v>
      </c>
      <c r="AN14" s="20">
        <v>38</v>
      </c>
      <c r="AO14" s="20">
        <v>59</v>
      </c>
      <c r="AP14" s="21">
        <v>39</v>
      </c>
      <c r="AQ14" s="20">
        <v>6</v>
      </c>
      <c r="AR14" s="20">
        <v>5</v>
      </c>
      <c r="AS14" s="21">
        <v>14</v>
      </c>
      <c r="AT14" s="20">
        <v>5</v>
      </c>
      <c r="AU14" s="20">
        <v>29</v>
      </c>
      <c r="AV14" s="20">
        <v>29</v>
      </c>
      <c r="AW14" s="20">
        <v>3</v>
      </c>
      <c r="AX14" s="21">
        <v>14</v>
      </c>
      <c r="AY14" s="20">
        <v>1</v>
      </c>
      <c r="AZ14" s="20">
        <v>6</v>
      </c>
      <c r="BA14" s="21">
        <v>4</v>
      </c>
      <c r="BB14" s="20">
        <v>1</v>
      </c>
      <c r="BC14" s="20">
        <v>12</v>
      </c>
      <c r="BD14" s="20">
        <v>0</v>
      </c>
      <c r="BE14" s="20">
        <v>1</v>
      </c>
      <c r="BF14" s="21">
        <v>2</v>
      </c>
      <c r="BG14" s="20">
        <v>32</v>
      </c>
      <c r="BH14" s="20">
        <v>146</v>
      </c>
      <c r="BI14" s="21">
        <v>59</v>
      </c>
      <c r="BJ14" s="20">
        <v>20</v>
      </c>
      <c r="BK14" s="20">
        <v>257</v>
      </c>
      <c r="BL14" s="20">
        <v>16</v>
      </c>
      <c r="BM14" s="20">
        <v>22</v>
      </c>
      <c r="BN14" s="21">
        <v>18</v>
      </c>
      <c r="BO14" s="20">
        <v>0</v>
      </c>
      <c r="BP14" s="20">
        <v>0</v>
      </c>
      <c r="BQ14" s="21">
        <v>0</v>
      </c>
      <c r="BR14" s="20">
        <v>0</v>
      </c>
      <c r="BS14" s="20">
        <v>0</v>
      </c>
      <c r="BT14" s="20">
        <v>0</v>
      </c>
      <c r="BU14" s="20">
        <v>0</v>
      </c>
      <c r="BV14" s="21">
        <v>0</v>
      </c>
      <c r="BW14" s="20">
        <v>711</v>
      </c>
      <c r="BX14" s="20">
        <v>900</v>
      </c>
      <c r="BY14" s="21">
        <v>750</v>
      </c>
      <c r="BZ14" s="20">
        <v>665</v>
      </c>
      <c r="CA14" s="20">
        <v>3026</v>
      </c>
      <c r="CB14" s="20">
        <v>421</v>
      </c>
      <c r="CC14" s="20">
        <v>497</v>
      </c>
      <c r="CD14" s="21">
        <v>474</v>
      </c>
    </row>
    <row r="15" spans="2:82" ht="11.25">
      <c r="B15" s="19" t="s">
        <v>73</v>
      </c>
      <c r="C15" s="20">
        <v>-76</v>
      </c>
      <c r="D15" s="20">
        <v>-35</v>
      </c>
      <c r="E15" s="21">
        <v>-93</v>
      </c>
      <c r="F15" s="20">
        <v>-108</v>
      </c>
      <c r="G15" s="20">
        <v>-312</v>
      </c>
      <c r="H15" s="20">
        <v>-23</v>
      </c>
      <c r="I15" s="20">
        <v>71</v>
      </c>
      <c r="J15" s="21">
        <v>89</v>
      </c>
      <c r="K15" s="20">
        <v>-5886</v>
      </c>
      <c r="L15" s="20">
        <v>-350</v>
      </c>
      <c r="M15" s="21">
        <v>-5521</v>
      </c>
      <c r="N15" s="20">
        <v>-1763</v>
      </c>
      <c r="O15" s="20">
        <v>-13520</v>
      </c>
      <c r="P15" s="20">
        <v>-2636</v>
      </c>
      <c r="Q15" s="20">
        <v>1531</v>
      </c>
      <c r="R15" s="21">
        <v>5198</v>
      </c>
      <c r="S15" s="20">
        <v>-1179</v>
      </c>
      <c r="T15" s="20">
        <v>-71</v>
      </c>
      <c r="U15" s="21">
        <v>-825</v>
      </c>
      <c r="V15" s="20">
        <v>-1081</v>
      </c>
      <c r="W15" s="20">
        <v>-3156</v>
      </c>
      <c r="X15" s="20">
        <v>-295</v>
      </c>
      <c r="Y15" s="20">
        <v>790</v>
      </c>
      <c r="Z15" s="21">
        <v>824</v>
      </c>
      <c r="AA15" s="20">
        <v>-49</v>
      </c>
      <c r="AB15" s="20">
        <v>-17</v>
      </c>
      <c r="AC15" s="21">
        <v>-22</v>
      </c>
      <c r="AD15" s="20">
        <v>-39</v>
      </c>
      <c r="AE15" s="20">
        <v>-127</v>
      </c>
      <c r="AF15" s="20">
        <v>-9</v>
      </c>
      <c r="AG15" s="20">
        <v>25</v>
      </c>
      <c r="AH15" s="21">
        <v>28</v>
      </c>
      <c r="AI15" s="20">
        <v>-787</v>
      </c>
      <c r="AJ15" s="20">
        <v>-214</v>
      </c>
      <c r="AK15" s="21">
        <v>-436</v>
      </c>
      <c r="AL15" s="20">
        <v>-940</v>
      </c>
      <c r="AM15" s="20">
        <v>-2378</v>
      </c>
      <c r="AN15" s="20">
        <v>-249</v>
      </c>
      <c r="AO15" s="20">
        <v>417</v>
      </c>
      <c r="AP15" s="21">
        <v>603</v>
      </c>
      <c r="AQ15" s="20">
        <v>-104</v>
      </c>
      <c r="AR15" s="20">
        <v>-34</v>
      </c>
      <c r="AS15" s="21">
        <v>-51</v>
      </c>
      <c r="AT15" s="20">
        <v>-53</v>
      </c>
      <c r="AU15" s="20">
        <v>-243</v>
      </c>
      <c r="AV15" s="20">
        <v>-27</v>
      </c>
      <c r="AW15" s="20">
        <v>92</v>
      </c>
      <c r="AX15" s="21">
        <v>150</v>
      </c>
      <c r="AY15" s="20">
        <v>-557</v>
      </c>
      <c r="AZ15" s="20">
        <v>-93</v>
      </c>
      <c r="BA15" s="21">
        <v>-552</v>
      </c>
      <c r="BB15" s="20">
        <v>186</v>
      </c>
      <c r="BC15" s="20">
        <v>-1016</v>
      </c>
      <c r="BD15" s="20">
        <v>-106</v>
      </c>
      <c r="BE15" s="20">
        <v>188</v>
      </c>
      <c r="BF15" s="21">
        <v>741</v>
      </c>
      <c r="BG15" s="20">
        <v>-468</v>
      </c>
      <c r="BH15" s="20">
        <v>-185</v>
      </c>
      <c r="BI15" s="21">
        <v>-464</v>
      </c>
      <c r="BJ15" s="20">
        <v>-197</v>
      </c>
      <c r="BK15" s="20">
        <v>-1313</v>
      </c>
      <c r="BL15" s="20">
        <v>-56</v>
      </c>
      <c r="BM15" s="20">
        <v>195</v>
      </c>
      <c r="BN15" s="21">
        <v>306</v>
      </c>
      <c r="BO15" s="20">
        <v>0</v>
      </c>
      <c r="BP15" s="20">
        <v>0</v>
      </c>
      <c r="BQ15" s="21">
        <v>0</v>
      </c>
      <c r="BR15" s="20">
        <v>0</v>
      </c>
      <c r="BS15" s="20">
        <v>0</v>
      </c>
      <c r="BT15" s="20">
        <v>0</v>
      </c>
      <c r="BU15" s="20">
        <v>0</v>
      </c>
      <c r="BV15" s="21">
        <v>0</v>
      </c>
      <c r="BW15" s="20">
        <v>-9106</v>
      </c>
      <c r="BX15" s="20">
        <v>-998</v>
      </c>
      <c r="BY15" s="21">
        <v>-7964</v>
      </c>
      <c r="BZ15" s="20">
        <v>-3996</v>
      </c>
      <c r="CA15" s="20">
        <v>-22065</v>
      </c>
      <c r="CB15" s="20">
        <v>-3401</v>
      </c>
      <c r="CC15" s="20">
        <v>3309</v>
      </c>
      <c r="CD15" s="21">
        <v>7941</v>
      </c>
    </row>
    <row r="16" spans="2:82" ht="11.25">
      <c r="B16" s="22" t="s">
        <v>26</v>
      </c>
      <c r="C16" s="20">
        <v>-73</v>
      </c>
      <c r="D16" s="20">
        <v>-3</v>
      </c>
      <c r="E16" s="21">
        <v>-100</v>
      </c>
      <c r="F16" s="20">
        <v>-115</v>
      </c>
      <c r="G16" s="20">
        <v>-291</v>
      </c>
      <c r="H16" s="20">
        <v>-29</v>
      </c>
      <c r="I16" s="20">
        <v>75</v>
      </c>
      <c r="J16" s="21">
        <v>81</v>
      </c>
      <c r="K16" s="20">
        <v>-5283</v>
      </c>
      <c r="L16" s="20">
        <v>273</v>
      </c>
      <c r="M16" s="21">
        <v>-4892</v>
      </c>
      <c r="N16" s="20">
        <v>-1257</v>
      </c>
      <c r="O16" s="20">
        <v>-11160</v>
      </c>
      <c r="P16" s="20">
        <v>-2304</v>
      </c>
      <c r="Q16" s="20">
        <v>1938</v>
      </c>
      <c r="R16" s="21">
        <v>5606</v>
      </c>
      <c r="S16" s="20">
        <v>-1163</v>
      </c>
      <c r="T16" s="20">
        <v>-70</v>
      </c>
      <c r="U16" s="21">
        <v>-823</v>
      </c>
      <c r="V16" s="20">
        <v>-972</v>
      </c>
      <c r="W16" s="20">
        <v>-3028</v>
      </c>
      <c r="X16" s="20">
        <v>-285</v>
      </c>
      <c r="Y16" s="20">
        <v>791</v>
      </c>
      <c r="Z16" s="21">
        <v>826</v>
      </c>
      <c r="AA16" s="20">
        <v>-49</v>
      </c>
      <c r="AB16" s="20">
        <v>-13</v>
      </c>
      <c r="AC16" s="21">
        <v>-21</v>
      </c>
      <c r="AD16" s="20">
        <v>-39</v>
      </c>
      <c r="AE16" s="20">
        <v>-121</v>
      </c>
      <c r="AF16" s="20">
        <v>-9</v>
      </c>
      <c r="AG16" s="20">
        <v>25</v>
      </c>
      <c r="AH16" s="21">
        <v>29</v>
      </c>
      <c r="AI16" s="20">
        <v>-738</v>
      </c>
      <c r="AJ16" s="20">
        <v>-130</v>
      </c>
      <c r="AK16" s="21">
        <v>-387</v>
      </c>
      <c r="AL16" s="20">
        <v>-909</v>
      </c>
      <c r="AM16" s="20">
        <v>-2165</v>
      </c>
      <c r="AN16" s="20">
        <v>-211</v>
      </c>
      <c r="AO16" s="20">
        <v>476</v>
      </c>
      <c r="AP16" s="21">
        <v>642</v>
      </c>
      <c r="AQ16" s="20">
        <v>-98</v>
      </c>
      <c r="AR16" s="20">
        <v>-29</v>
      </c>
      <c r="AS16" s="21">
        <v>-38</v>
      </c>
      <c r="AT16" s="20">
        <v>-48</v>
      </c>
      <c r="AU16" s="20">
        <v>-214</v>
      </c>
      <c r="AV16" s="20">
        <v>2</v>
      </c>
      <c r="AW16" s="20">
        <v>95</v>
      </c>
      <c r="AX16" s="21">
        <v>163</v>
      </c>
      <c r="AY16" s="20">
        <v>-556</v>
      </c>
      <c r="AZ16" s="20">
        <v>-87</v>
      </c>
      <c r="BA16" s="21">
        <v>-548</v>
      </c>
      <c r="BB16" s="20">
        <v>187</v>
      </c>
      <c r="BC16" s="20">
        <v>-1003</v>
      </c>
      <c r="BD16" s="20">
        <v>-106</v>
      </c>
      <c r="BE16" s="20">
        <v>189</v>
      </c>
      <c r="BF16" s="21">
        <v>744</v>
      </c>
      <c r="BG16" s="20">
        <v>-436</v>
      </c>
      <c r="BH16" s="20">
        <v>-39</v>
      </c>
      <c r="BI16" s="21">
        <v>-404</v>
      </c>
      <c r="BJ16" s="20">
        <v>-178</v>
      </c>
      <c r="BK16" s="20">
        <v>-1056</v>
      </c>
      <c r="BL16" s="20">
        <v>-39</v>
      </c>
      <c r="BM16" s="20">
        <v>217</v>
      </c>
      <c r="BN16" s="21">
        <v>324</v>
      </c>
      <c r="BO16" s="20">
        <v>0</v>
      </c>
      <c r="BP16" s="20">
        <v>0</v>
      </c>
      <c r="BQ16" s="21">
        <v>0</v>
      </c>
      <c r="BR16" s="20">
        <v>0</v>
      </c>
      <c r="BS16" s="20">
        <v>0</v>
      </c>
      <c r="BT16" s="20">
        <v>0</v>
      </c>
      <c r="BU16" s="20">
        <v>0</v>
      </c>
      <c r="BV16" s="21">
        <v>0</v>
      </c>
      <c r="BW16" s="20">
        <v>-8395</v>
      </c>
      <c r="BX16" s="20">
        <v>-98</v>
      </c>
      <c r="BY16" s="21">
        <v>-7214</v>
      </c>
      <c r="BZ16" s="20">
        <v>-3331</v>
      </c>
      <c r="CA16" s="20">
        <v>-19039</v>
      </c>
      <c r="CB16" s="20">
        <v>-2980</v>
      </c>
      <c r="CC16" s="24">
        <v>3806</v>
      </c>
      <c r="CD16" s="21">
        <v>8414</v>
      </c>
    </row>
    <row r="17" spans="2:82" ht="12" thickBot="1">
      <c r="B17" s="23" t="s">
        <v>27</v>
      </c>
      <c r="C17" s="24">
        <v>32</v>
      </c>
      <c r="D17" s="20">
        <v>30</v>
      </c>
      <c r="E17" s="25">
        <v>29</v>
      </c>
      <c r="F17" s="24">
        <v>33</v>
      </c>
      <c r="G17" s="24">
        <v>124</v>
      </c>
      <c r="H17" s="24">
        <v>30</v>
      </c>
      <c r="I17" s="24">
        <v>26</v>
      </c>
      <c r="J17" s="25">
        <v>29</v>
      </c>
      <c r="K17" s="24">
        <v>106</v>
      </c>
      <c r="L17" s="24">
        <v>158</v>
      </c>
      <c r="M17" s="25">
        <v>89</v>
      </c>
      <c r="N17" s="24">
        <v>46</v>
      </c>
      <c r="O17" s="24">
        <v>399</v>
      </c>
      <c r="P17" s="24">
        <v>46</v>
      </c>
      <c r="Q17" s="24">
        <v>53</v>
      </c>
      <c r="R17" s="25">
        <v>20</v>
      </c>
      <c r="S17" s="24">
        <v>96</v>
      </c>
      <c r="T17" s="24">
        <v>108</v>
      </c>
      <c r="U17" s="25">
        <v>42</v>
      </c>
      <c r="V17" s="24">
        <v>69</v>
      </c>
      <c r="W17" s="24">
        <v>316</v>
      </c>
      <c r="X17" s="24">
        <v>46</v>
      </c>
      <c r="Y17" s="24">
        <v>39</v>
      </c>
      <c r="Z17" s="25">
        <v>45</v>
      </c>
      <c r="AA17" s="24">
        <v>15</v>
      </c>
      <c r="AB17" s="24">
        <v>21</v>
      </c>
      <c r="AC17" s="25">
        <v>17</v>
      </c>
      <c r="AD17" s="24">
        <v>67</v>
      </c>
      <c r="AE17" s="24">
        <v>120</v>
      </c>
      <c r="AF17" s="24">
        <v>14</v>
      </c>
      <c r="AG17" s="24">
        <v>10</v>
      </c>
      <c r="AH17" s="25">
        <v>11</v>
      </c>
      <c r="AI17" s="24">
        <v>0</v>
      </c>
      <c r="AJ17" s="24">
        <v>0</v>
      </c>
      <c r="AK17" s="25">
        <v>0</v>
      </c>
      <c r="AL17" s="24">
        <v>2</v>
      </c>
      <c r="AM17" s="24">
        <v>2</v>
      </c>
      <c r="AN17" s="24">
        <v>0</v>
      </c>
      <c r="AO17" s="24">
        <v>0</v>
      </c>
      <c r="AP17" s="25">
        <v>1</v>
      </c>
      <c r="AQ17" s="24">
        <v>3</v>
      </c>
      <c r="AR17" s="24">
        <v>2</v>
      </c>
      <c r="AS17" s="25">
        <v>2</v>
      </c>
      <c r="AT17" s="24">
        <v>13</v>
      </c>
      <c r="AU17" s="24">
        <v>19</v>
      </c>
      <c r="AV17" s="24">
        <v>10</v>
      </c>
      <c r="AW17" s="24">
        <v>10</v>
      </c>
      <c r="AX17" s="25">
        <v>9</v>
      </c>
      <c r="AY17" s="24">
        <v>14</v>
      </c>
      <c r="AZ17" s="24">
        <v>11</v>
      </c>
      <c r="BA17" s="25">
        <v>13</v>
      </c>
      <c r="BB17" s="24">
        <v>12</v>
      </c>
      <c r="BC17" s="24">
        <v>49</v>
      </c>
      <c r="BD17" s="24">
        <v>8</v>
      </c>
      <c r="BE17" s="24">
        <v>23</v>
      </c>
      <c r="BF17" s="25">
        <v>16</v>
      </c>
      <c r="BG17" s="24">
        <v>36</v>
      </c>
      <c r="BH17" s="24">
        <v>48</v>
      </c>
      <c r="BI17" s="25">
        <v>23</v>
      </c>
      <c r="BJ17" s="24">
        <v>63</v>
      </c>
      <c r="BK17" s="24">
        <v>170</v>
      </c>
      <c r="BL17" s="24">
        <v>29</v>
      </c>
      <c r="BM17" s="24">
        <v>39</v>
      </c>
      <c r="BN17" s="25">
        <v>32</v>
      </c>
      <c r="BO17" s="24">
        <v>0</v>
      </c>
      <c r="BP17" s="24">
        <v>0</v>
      </c>
      <c r="BQ17" s="25">
        <v>-2</v>
      </c>
      <c r="BR17" s="24">
        <v>-1</v>
      </c>
      <c r="BS17" s="24">
        <v>-3</v>
      </c>
      <c r="BT17" s="24">
        <v>0</v>
      </c>
      <c r="BU17" s="24">
        <v>-1</v>
      </c>
      <c r="BV17" s="25">
        <v>0</v>
      </c>
      <c r="BW17" s="24">
        <v>303</v>
      </c>
      <c r="BX17" s="24">
        <v>377</v>
      </c>
      <c r="BY17" s="25">
        <v>213</v>
      </c>
      <c r="BZ17" s="24">
        <v>303</v>
      </c>
      <c r="CA17" s="24">
        <v>1195</v>
      </c>
      <c r="CB17" s="24">
        <v>183</v>
      </c>
      <c r="CC17" s="20">
        <v>201</v>
      </c>
      <c r="CD17" s="25">
        <v>163</v>
      </c>
    </row>
    <row r="18" spans="2:82" ht="12" thickBot="1">
      <c r="B18" s="26" t="s">
        <v>28</v>
      </c>
      <c r="C18" s="27">
        <v>270</v>
      </c>
      <c r="D18" s="27">
        <v>363</v>
      </c>
      <c r="E18" s="27">
        <v>238</v>
      </c>
      <c r="F18" s="27">
        <v>210</v>
      </c>
      <c r="G18" s="27">
        <v>1081</v>
      </c>
      <c r="H18" s="27">
        <v>343</v>
      </c>
      <c r="I18" s="27">
        <v>428</v>
      </c>
      <c r="J18" s="27">
        <v>466</v>
      </c>
      <c r="K18" s="27">
        <v>-4819</v>
      </c>
      <c r="L18" s="27">
        <v>808</v>
      </c>
      <c r="M18" s="27">
        <v>-4436</v>
      </c>
      <c r="N18" s="27">
        <v>-998</v>
      </c>
      <c r="O18" s="27">
        <v>-9445</v>
      </c>
      <c r="P18" s="27">
        <v>-2192</v>
      </c>
      <c r="Q18" s="27">
        <v>2366</v>
      </c>
      <c r="R18" s="27">
        <v>6130</v>
      </c>
      <c r="S18" s="27">
        <v>379</v>
      </c>
      <c r="T18" s="27">
        <v>1297</v>
      </c>
      <c r="U18" s="27">
        <v>561</v>
      </c>
      <c r="V18" s="27">
        <v>348</v>
      </c>
      <c r="W18" s="27">
        <v>2585</v>
      </c>
      <c r="X18" s="27">
        <v>767</v>
      </c>
      <c r="Y18" s="27">
        <v>2033</v>
      </c>
      <c r="Z18" s="27">
        <v>2072</v>
      </c>
      <c r="AA18" s="27">
        <v>925</v>
      </c>
      <c r="AB18" s="27">
        <v>518</v>
      </c>
      <c r="AC18" s="27">
        <v>285</v>
      </c>
      <c r="AD18" s="27">
        <v>531</v>
      </c>
      <c r="AE18" s="27">
        <v>2259</v>
      </c>
      <c r="AF18" s="27">
        <v>832</v>
      </c>
      <c r="AG18" s="27">
        <v>455</v>
      </c>
      <c r="AH18" s="27">
        <v>452</v>
      </c>
      <c r="AI18" s="27">
        <v>-659</v>
      </c>
      <c r="AJ18" s="27">
        <v>-17</v>
      </c>
      <c r="AK18" s="27">
        <v>-320</v>
      </c>
      <c r="AL18" s="27">
        <v>-811</v>
      </c>
      <c r="AM18" s="27">
        <v>-1807</v>
      </c>
      <c r="AN18" s="27">
        <v>-133</v>
      </c>
      <c r="AO18" s="27">
        <v>553</v>
      </c>
      <c r="AP18" s="27">
        <v>701</v>
      </c>
      <c r="AQ18" s="27">
        <v>-5</v>
      </c>
      <c r="AR18" s="27">
        <v>78</v>
      </c>
      <c r="AS18" s="27">
        <v>137</v>
      </c>
      <c r="AT18" s="27">
        <v>1493</v>
      </c>
      <c r="AU18" s="27">
        <v>1703</v>
      </c>
      <c r="AV18" s="27">
        <v>1182</v>
      </c>
      <c r="AW18" s="27">
        <v>1049</v>
      </c>
      <c r="AX18" s="27">
        <v>979</v>
      </c>
      <c r="AY18" s="27">
        <v>-442</v>
      </c>
      <c r="AZ18" s="27">
        <v>-15</v>
      </c>
      <c r="BA18" s="27">
        <v>-452</v>
      </c>
      <c r="BB18" s="27">
        <v>243</v>
      </c>
      <c r="BC18" s="27">
        <v>-666</v>
      </c>
      <c r="BD18" s="27">
        <v>-34</v>
      </c>
      <c r="BE18" s="27">
        <v>270</v>
      </c>
      <c r="BF18" s="27">
        <v>846</v>
      </c>
      <c r="BG18" s="27">
        <v>-138</v>
      </c>
      <c r="BH18" s="27">
        <v>254</v>
      </c>
      <c r="BI18" s="27">
        <v>-93</v>
      </c>
      <c r="BJ18" s="27">
        <v>168</v>
      </c>
      <c r="BK18" s="27">
        <v>191</v>
      </c>
      <c r="BL18" s="27">
        <v>265</v>
      </c>
      <c r="BM18" s="27">
        <v>520</v>
      </c>
      <c r="BN18" s="27">
        <v>676</v>
      </c>
      <c r="BO18" s="27">
        <v>0</v>
      </c>
      <c r="BP18" s="27">
        <v>0</v>
      </c>
      <c r="BQ18" s="27">
        <v>-2</v>
      </c>
      <c r="BR18" s="27">
        <v>-1</v>
      </c>
      <c r="BS18" s="27">
        <v>-3</v>
      </c>
      <c r="BT18" s="27">
        <v>0</v>
      </c>
      <c r="BU18" s="27">
        <v>-1</v>
      </c>
      <c r="BV18" s="27">
        <v>0</v>
      </c>
      <c r="BW18" s="27">
        <v>-4488</v>
      </c>
      <c r="BX18" s="27">
        <v>3286</v>
      </c>
      <c r="BY18" s="27">
        <v>-4083</v>
      </c>
      <c r="BZ18" s="27">
        <v>1183</v>
      </c>
      <c r="CA18" s="27">
        <v>-4102</v>
      </c>
      <c r="CB18" s="27">
        <v>1030</v>
      </c>
      <c r="CC18" s="27">
        <v>7674</v>
      </c>
      <c r="CD18" s="27">
        <v>12322</v>
      </c>
    </row>
    <row r="19" spans="2:82" ht="11.25">
      <c r="B19" s="28"/>
      <c r="C19" s="29"/>
      <c r="D19" s="17"/>
      <c r="E19" s="18"/>
      <c r="F19" s="29"/>
      <c r="G19" s="29"/>
      <c r="H19" s="29"/>
      <c r="I19" s="29"/>
      <c r="J19" s="30"/>
      <c r="K19" s="29"/>
      <c r="L19" s="29"/>
      <c r="M19" s="30"/>
      <c r="N19" s="29"/>
      <c r="O19" s="29"/>
      <c r="P19" s="29"/>
      <c r="Q19" s="29"/>
      <c r="R19" s="30"/>
      <c r="S19" s="29"/>
      <c r="T19" s="29"/>
      <c r="U19" s="30"/>
      <c r="V19" s="29"/>
      <c r="W19" s="29"/>
      <c r="X19" s="29"/>
      <c r="Y19" s="29"/>
      <c r="Z19" s="30"/>
      <c r="AA19" s="29"/>
      <c r="AB19" s="29"/>
      <c r="AC19" s="30"/>
      <c r="AD19" s="29"/>
      <c r="AE19" s="29"/>
      <c r="AF19" s="29"/>
      <c r="AG19" s="29"/>
      <c r="AH19" s="30"/>
      <c r="AI19" s="29"/>
      <c r="AJ19" s="29"/>
      <c r="AK19" s="30"/>
      <c r="AL19" s="29"/>
      <c r="AM19" s="29"/>
      <c r="AN19" s="29"/>
      <c r="AO19" s="29"/>
      <c r="AP19" s="30"/>
      <c r="AQ19" s="29"/>
      <c r="AR19" s="29"/>
      <c r="AS19" s="30"/>
      <c r="AT19" s="29"/>
      <c r="AU19" s="29"/>
      <c r="AV19" s="29"/>
      <c r="AW19" s="29"/>
      <c r="AX19" s="30"/>
      <c r="AY19" s="29"/>
      <c r="AZ19" s="29"/>
      <c r="BA19" s="30"/>
      <c r="BB19" s="29"/>
      <c r="BC19" s="29"/>
      <c r="BD19" s="29"/>
      <c r="BE19" s="29"/>
      <c r="BF19" s="30"/>
      <c r="BG19" s="29"/>
      <c r="BH19" s="29"/>
      <c r="BI19" s="30"/>
      <c r="BJ19" s="29"/>
      <c r="BK19" s="29"/>
      <c r="BL19" s="29"/>
      <c r="BM19" s="29"/>
      <c r="BN19" s="30"/>
      <c r="BO19" s="29"/>
      <c r="BP19" s="29"/>
      <c r="BQ19" s="30"/>
      <c r="BR19" s="29"/>
      <c r="BS19" s="29"/>
      <c r="BT19" s="29"/>
      <c r="BU19" s="29"/>
      <c r="BV19" s="30"/>
      <c r="BW19" s="29"/>
      <c r="BX19" s="29"/>
      <c r="BY19" s="30"/>
      <c r="BZ19" s="29"/>
      <c r="CA19" s="29"/>
      <c r="CB19" s="29"/>
      <c r="CC19" s="29"/>
      <c r="CD19" s="30"/>
    </row>
    <row r="20" spans="2:82" ht="11.25">
      <c r="B20" s="31" t="s">
        <v>29</v>
      </c>
      <c r="C20" s="32"/>
      <c r="D20" s="20"/>
      <c r="E20" s="21"/>
      <c r="F20" s="32"/>
      <c r="G20" s="32"/>
      <c r="H20" s="32"/>
      <c r="I20" s="32"/>
      <c r="J20" s="33"/>
      <c r="K20" s="32"/>
      <c r="L20" s="32"/>
      <c r="M20" s="33"/>
      <c r="N20" s="32"/>
      <c r="O20" s="32"/>
      <c r="P20" s="32"/>
      <c r="Q20" s="32"/>
      <c r="R20" s="33"/>
      <c r="S20" s="32"/>
      <c r="T20" s="32"/>
      <c r="U20" s="33"/>
      <c r="V20" s="32"/>
      <c r="W20" s="32"/>
      <c r="X20" s="32"/>
      <c r="Y20" s="32"/>
      <c r="Z20" s="33"/>
      <c r="AA20" s="32"/>
      <c r="AB20" s="32"/>
      <c r="AC20" s="33"/>
      <c r="AD20" s="32"/>
      <c r="AE20" s="32"/>
      <c r="AF20" s="32"/>
      <c r="AG20" s="32"/>
      <c r="AH20" s="33"/>
      <c r="AI20" s="32"/>
      <c r="AJ20" s="32"/>
      <c r="AK20" s="33"/>
      <c r="AL20" s="32"/>
      <c r="AM20" s="32"/>
      <c r="AN20" s="32"/>
      <c r="AO20" s="32"/>
      <c r="AP20" s="33"/>
      <c r="AQ20" s="32"/>
      <c r="AR20" s="32"/>
      <c r="AS20" s="33"/>
      <c r="AT20" s="32"/>
      <c r="AU20" s="32"/>
      <c r="AV20" s="32"/>
      <c r="AW20" s="32"/>
      <c r="AX20" s="33"/>
      <c r="AY20" s="32"/>
      <c r="AZ20" s="32"/>
      <c r="BA20" s="33"/>
      <c r="BB20" s="32"/>
      <c r="BC20" s="32"/>
      <c r="BD20" s="32"/>
      <c r="BE20" s="32"/>
      <c r="BF20" s="33"/>
      <c r="BG20" s="32"/>
      <c r="BH20" s="32"/>
      <c r="BI20" s="33"/>
      <c r="BJ20" s="32"/>
      <c r="BK20" s="32"/>
      <c r="BL20" s="32"/>
      <c r="BM20" s="32"/>
      <c r="BN20" s="33"/>
      <c r="BO20" s="32"/>
      <c r="BP20" s="32"/>
      <c r="BQ20" s="33"/>
      <c r="BR20" s="32"/>
      <c r="BS20" s="32"/>
      <c r="BT20" s="32"/>
      <c r="BU20" s="32"/>
      <c r="BV20" s="33"/>
      <c r="BW20" s="32"/>
      <c r="BX20" s="32"/>
      <c r="BY20" s="33"/>
      <c r="BZ20" s="32"/>
      <c r="CA20" s="32"/>
      <c r="CB20" s="32"/>
      <c r="CC20" s="32"/>
      <c r="CD20" s="33"/>
    </row>
    <row r="21" spans="2:82" ht="11.25">
      <c r="B21" s="22" t="s">
        <v>30</v>
      </c>
      <c r="C21" s="20">
        <v>132</v>
      </c>
      <c r="D21" s="20">
        <v>159</v>
      </c>
      <c r="E21" s="21">
        <v>145</v>
      </c>
      <c r="F21" s="20">
        <v>122</v>
      </c>
      <c r="G21" s="20">
        <v>557</v>
      </c>
      <c r="H21" s="20">
        <v>150</v>
      </c>
      <c r="I21" s="20">
        <v>141</v>
      </c>
      <c r="J21" s="21">
        <v>171</v>
      </c>
      <c r="K21" s="20">
        <v>148</v>
      </c>
      <c r="L21" s="20">
        <v>181</v>
      </c>
      <c r="M21" s="21">
        <v>140</v>
      </c>
      <c r="N21" s="20">
        <v>128</v>
      </c>
      <c r="O21" s="20">
        <v>598</v>
      </c>
      <c r="P21" s="20">
        <v>116</v>
      </c>
      <c r="Q21" s="20">
        <v>72</v>
      </c>
      <c r="R21" s="21">
        <v>92</v>
      </c>
      <c r="S21" s="20">
        <v>939</v>
      </c>
      <c r="T21" s="20">
        <v>993</v>
      </c>
      <c r="U21" s="21">
        <v>743</v>
      </c>
      <c r="V21" s="20">
        <v>1215</v>
      </c>
      <c r="W21" s="20">
        <v>3891</v>
      </c>
      <c r="X21" s="20">
        <v>783</v>
      </c>
      <c r="Y21" s="20">
        <v>825</v>
      </c>
      <c r="Z21" s="21">
        <v>855</v>
      </c>
      <c r="AA21" s="20">
        <v>730</v>
      </c>
      <c r="AB21" s="20">
        <v>305</v>
      </c>
      <c r="AC21" s="21">
        <v>216</v>
      </c>
      <c r="AD21" s="20">
        <v>420</v>
      </c>
      <c r="AE21" s="20">
        <v>1671</v>
      </c>
      <c r="AF21" s="20">
        <v>663</v>
      </c>
      <c r="AG21" s="20">
        <v>202</v>
      </c>
      <c r="AH21" s="21">
        <v>246</v>
      </c>
      <c r="AI21" s="20">
        <v>27</v>
      </c>
      <c r="AJ21" s="20">
        <v>12</v>
      </c>
      <c r="AK21" s="21">
        <v>27</v>
      </c>
      <c r="AL21" s="20">
        <v>31</v>
      </c>
      <c r="AM21" s="20">
        <v>96</v>
      </c>
      <c r="AN21" s="20">
        <v>10</v>
      </c>
      <c r="AO21" s="20">
        <v>7</v>
      </c>
      <c r="AP21" s="21">
        <v>16</v>
      </c>
      <c r="AQ21" s="20">
        <v>68</v>
      </c>
      <c r="AR21" s="20">
        <v>80</v>
      </c>
      <c r="AS21" s="21">
        <v>141</v>
      </c>
      <c r="AT21" s="20">
        <v>1439</v>
      </c>
      <c r="AU21" s="20">
        <v>1727</v>
      </c>
      <c r="AV21" s="20">
        <v>1103</v>
      </c>
      <c r="AW21" s="20">
        <v>826</v>
      </c>
      <c r="AX21" s="21">
        <v>725</v>
      </c>
      <c r="AY21" s="20">
        <v>26</v>
      </c>
      <c r="AZ21" s="20">
        <v>7</v>
      </c>
      <c r="BA21" s="21">
        <v>26</v>
      </c>
      <c r="BB21" s="20">
        <v>27</v>
      </c>
      <c r="BC21" s="20">
        <v>86</v>
      </c>
      <c r="BD21" s="20">
        <v>9</v>
      </c>
      <c r="BE21" s="20">
        <v>30</v>
      </c>
      <c r="BF21" s="21">
        <v>40</v>
      </c>
      <c r="BG21" s="20">
        <v>140</v>
      </c>
      <c r="BH21" s="20">
        <v>210</v>
      </c>
      <c r="BI21" s="21">
        <v>81</v>
      </c>
      <c r="BJ21" s="20">
        <v>171</v>
      </c>
      <c r="BK21" s="20">
        <v>602</v>
      </c>
      <c r="BL21" s="20">
        <v>147</v>
      </c>
      <c r="BM21" s="20">
        <v>127</v>
      </c>
      <c r="BN21" s="21">
        <v>165</v>
      </c>
      <c r="BO21" s="20">
        <v>0</v>
      </c>
      <c r="BP21" s="20">
        <v>0</v>
      </c>
      <c r="BQ21" s="21">
        <v>0</v>
      </c>
      <c r="BR21" s="20">
        <v>0</v>
      </c>
      <c r="BS21" s="20">
        <v>0</v>
      </c>
      <c r="BT21" s="20">
        <v>0</v>
      </c>
      <c r="BU21" s="20">
        <v>0</v>
      </c>
      <c r="BV21" s="21">
        <v>0</v>
      </c>
      <c r="BW21" s="20">
        <v>2209</v>
      </c>
      <c r="BX21" s="20">
        <v>1947</v>
      </c>
      <c r="BY21" s="21">
        <v>1519</v>
      </c>
      <c r="BZ21" s="20">
        <v>3554</v>
      </c>
      <c r="CA21" s="20">
        <v>9229</v>
      </c>
      <c r="CB21" s="20">
        <v>2981</v>
      </c>
      <c r="CC21" s="20">
        <v>2230</v>
      </c>
      <c r="CD21" s="21">
        <v>2311</v>
      </c>
    </row>
    <row r="22" spans="2:82" ht="11.25">
      <c r="B22" s="22" t="s">
        <v>34</v>
      </c>
      <c r="C22" s="20">
        <v>-64</v>
      </c>
      <c r="D22" s="20">
        <v>-7</v>
      </c>
      <c r="E22" s="21">
        <v>-95</v>
      </c>
      <c r="F22" s="20">
        <v>-95</v>
      </c>
      <c r="G22" s="20">
        <v>-261</v>
      </c>
      <c r="H22" s="20">
        <v>-26</v>
      </c>
      <c r="I22" s="20">
        <v>70</v>
      </c>
      <c r="J22" s="21">
        <v>77</v>
      </c>
      <c r="K22" s="20">
        <v>-5034</v>
      </c>
      <c r="L22" s="20">
        <v>210</v>
      </c>
      <c r="M22" s="21">
        <v>-4643</v>
      </c>
      <c r="N22" s="20">
        <v>-1254</v>
      </c>
      <c r="O22" s="20">
        <v>-10721</v>
      </c>
      <c r="P22" s="20">
        <v>-2287</v>
      </c>
      <c r="Q22" s="20">
        <v>1933</v>
      </c>
      <c r="R22" s="21">
        <v>5485</v>
      </c>
      <c r="S22" s="20">
        <v>-874</v>
      </c>
      <c r="T22" s="20">
        <v>-70</v>
      </c>
      <c r="U22" s="21">
        <v>-1234</v>
      </c>
      <c r="V22" s="20">
        <v>-1378</v>
      </c>
      <c r="W22" s="20">
        <v>-3556</v>
      </c>
      <c r="X22" s="20">
        <v>-321</v>
      </c>
      <c r="Y22" s="20">
        <v>904</v>
      </c>
      <c r="Z22" s="21">
        <v>918</v>
      </c>
      <c r="AA22" s="20">
        <v>20</v>
      </c>
      <c r="AB22" s="20">
        <v>51</v>
      </c>
      <c r="AC22" s="21">
        <v>-72</v>
      </c>
      <c r="AD22" s="20">
        <v>-37</v>
      </c>
      <c r="AE22" s="20">
        <v>-38</v>
      </c>
      <c r="AF22" s="20">
        <v>32</v>
      </c>
      <c r="AG22" s="20">
        <v>76</v>
      </c>
      <c r="AH22" s="21">
        <v>70</v>
      </c>
      <c r="AI22" s="20">
        <v>-729</v>
      </c>
      <c r="AJ22" s="20">
        <v>-96</v>
      </c>
      <c r="AK22" s="21">
        <v>-393</v>
      </c>
      <c r="AL22" s="20">
        <v>-907</v>
      </c>
      <c r="AM22" s="20">
        <v>-2124</v>
      </c>
      <c r="AN22" s="20">
        <v>-188</v>
      </c>
      <c r="AO22" s="20">
        <v>478</v>
      </c>
      <c r="AP22" s="21">
        <v>621</v>
      </c>
      <c r="AQ22" s="20">
        <v>-98</v>
      </c>
      <c r="AR22" s="20">
        <v>-30</v>
      </c>
      <c r="AS22" s="21">
        <v>-38</v>
      </c>
      <c r="AT22" s="20">
        <v>-47</v>
      </c>
      <c r="AU22" s="20">
        <v>-213</v>
      </c>
      <c r="AV22" s="20">
        <v>2</v>
      </c>
      <c r="AW22" s="20">
        <v>101</v>
      </c>
      <c r="AX22" s="21">
        <v>166</v>
      </c>
      <c r="AY22" s="20">
        <v>-557</v>
      </c>
      <c r="AZ22" s="20">
        <v>-89</v>
      </c>
      <c r="BA22" s="21">
        <v>-551</v>
      </c>
      <c r="BB22" s="20">
        <v>153</v>
      </c>
      <c r="BC22" s="20">
        <v>-1045</v>
      </c>
      <c r="BD22" s="20">
        <v>-100</v>
      </c>
      <c r="BE22" s="20">
        <v>181</v>
      </c>
      <c r="BF22" s="21">
        <v>742</v>
      </c>
      <c r="BG22" s="20">
        <v>-394</v>
      </c>
      <c r="BH22" s="20">
        <v>-117</v>
      </c>
      <c r="BI22" s="21">
        <v>-287</v>
      </c>
      <c r="BJ22" s="20">
        <v>-185</v>
      </c>
      <c r="BK22" s="20">
        <v>-983</v>
      </c>
      <c r="BL22" s="20">
        <v>-10</v>
      </c>
      <c r="BM22" s="20">
        <v>236</v>
      </c>
      <c r="BN22" s="21">
        <v>350</v>
      </c>
      <c r="BO22" s="20">
        <v>0</v>
      </c>
      <c r="BP22" s="20">
        <v>0</v>
      </c>
      <c r="BQ22" s="21">
        <v>0</v>
      </c>
      <c r="BR22" s="20">
        <v>0</v>
      </c>
      <c r="BS22" s="20">
        <v>0</v>
      </c>
      <c r="BT22" s="20">
        <v>0</v>
      </c>
      <c r="BU22" s="20">
        <v>0</v>
      </c>
      <c r="BV22" s="21">
        <v>0</v>
      </c>
      <c r="BW22" s="20">
        <v>-7731</v>
      </c>
      <c r="BX22" s="20">
        <v>-149</v>
      </c>
      <c r="BY22" s="21">
        <v>-7312</v>
      </c>
      <c r="BZ22" s="20">
        <v>-3750</v>
      </c>
      <c r="CA22" s="20">
        <v>-18942</v>
      </c>
      <c r="CB22" s="20">
        <v>-2899</v>
      </c>
      <c r="CC22" s="20">
        <v>3979</v>
      </c>
      <c r="CD22" s="21">
        <v>8430</v>
      </c>
    </row>
    <row r="23" spans="2:82" ht="11.25">
      <c r="B23" s="22" t="s">
        <v>35</v>
      </c>
      <c r="C23" s="20">
        <v>0</v>
      </c>
      <c r="D23" s="20">
        <v>0</v>
      </c>
      <c r="E23" s="21">
        <v>0</v>
      </c>
      <c r="F23" s="20">
        <v>0</v>
      </c>
      <c r="G23" s="20">
        <v>0</v>
      </c>
      <c r="H23" s="20">
        <v>0</v>
      </c>
      <c r="I23" s="20">
        <v>0</v>
      </c>
      <c r="J23" s="21">
        <v>0</v>
      </c>
      <c r="K23" s="20">
        <v>-460</v>
      </c>
      <c r="L23" s="20">
        <v>-119</v>
      </c>
      <c r="M23" s="21">
        <v>-503</v>
      </c>
      <c r="N23" s="20">
        <v>-217</v>
      </c>
      <c r="O23" s="20">
        <v>-1300</v>
      </c>
      <c r="P23" s="20">
        <v>-287</v>
      </c>
      <c r="Q23" s="20">
        <v>84</v>
      </c>
      <c r="R23" s="21">
        <v>447</v>
      </c>
      <c r="S23" s="20">
        <v>12</v>
      </c>
      <c r="T23" s="20">
        <v>2</v>
      </c>
      <c r="U23" s="21">
        <v>165</v>
      </c>
      <c r="V23" s="20">
        <v>1</v>
      </c>
      <c r="W23" s="20">
        <v>180</v>
      </c>
      <c r="X23" s="20">
        <v>8</v>
      </c>
      <c r="Y23" s="20">
        <v>10</v>
      </c>
      <c r="Z23" s="21">
        <v>12</v>
      </c>
      <c r="AA23" s="20">
        <v>0</v>
      </c>
      <c r="AB23" s="20">
        <v>0</v>
      </c>
      <c r="AC23" s="21">
        <v>0</v>
      </c>
      <c r="AD23" s="20">
        <v>0</v>
      </c>
      <c r="AE23" s="20">
        <v>0</v>
      </c>
      <c r="AF23" s="20">
        <v>0</v>
      </c>
      <c r="AG23" s="20">
        <v>0</v>
      </c>
      <c r="AH23" s="21">
        <v>0</v>
      </c>
      <c r="AI23" s="20">
        <v>-5</v>
      </c>
      <c r="AJ23" s="20">
        <v>3</v>
      </c>
      <c r="AK23" s="21">
        <v>2</v>
      </c>
      <c r="AL23" s="20">
        <v>-4</v>
      </c>
      <c r="AM23" s="20">
        <v>-5</v>
      </c>
      <c r="AN23" s="20">
        <v>-1</v>
      </c>
      <c r="AO23" s="20">
        <v>9</v>
      </c>
      <c r="AP23" s="21">
        <v>7</v>
      </c>
      <c r="AQ23" s="20">
        <v>0</v>
      </c>
      <c r="AR23" s="20">
        <v>0</v>
      </c>
      <c r="AS23" s="21">
        <v>0</v>
      </c>
      <c r="AT23" s="20">
        <v>0</v>
      </c>
      <c r="AU23" s="20">
        <v>0</v>
      </c>
      <c r="AV23" s="20">
        <v>0</v>
      </c>
      <c r="AW23" s="20">
        <v>0</v>
      </c>
      <c r="AX23" s="21">
        <v>0</v>
      </c>
      <c r="AY23" s="20">
        <v>0</v>
      </c>
      <c r="AZ23" s="20">
        <v>0</v>
      </c>
      <c r="BA23" s="21">
        <v>0</v>
      </c>
      <c r="BB23" s="20">
        <v>0</v>
      </c>
      <c r="BC23" s="20">
        <v>0</v>
      </c>
      <c r="BD23" s="20">
        <v>0</v>
      </c>
      <c r="BE23" s="20">
        <v>0</v>
      </c>
      <c r="BF23" s="21">
        <v>0</v>
      </c>
      <c r="BG23" s="20">
        <v>-30</v>
      </c>
      <c r="BH23" s="20">
        <v>-5</v>
      </c>
      <c r="BI23" s="21">
        <v>-26</v>
      </c>
      <c r="BJ23" s="20">
        <v>2</v>
      </c>
      <c r="BK23" s="20">
        <v>-59</v>
      </c>
      <c r="BL23" s="20">
        <v>5</v>
      </c>
      <c r="BM23" s="20">
        <v>2</v>
      </c>
      <c r="BN23" s="21">
        <v>1</v>
      </c>
      <c r="BO23" s="20">
        <v>0</v>
      </c>
      <c r="BP23" s="20">
        <v>0</v>
      </c>
      <c r="BQ23" s="21">
        <v>0</v>
      </c>
      <c r="BR23" s="20">
        <v>0</v>
      </c>
      <c r="BS23" s="20">
        <v>0</v>
      </c>
      <c r="BT23" s="20">
        <v>0</v>
      </c>
      <c r="BU23" s="20">
        <v>0</v>
      </c>
      <c r="BV23" s="21">
        <v>0</v>
      </c>
      <c r="BW23" s="20">
        <v>-484</v>
      </c>
      <c r="BX23" s="20">
        <v>-120</v>
      </c>
      <c r="BY23" s="21">
        <v>-362</v>
      </c>
      <c r="BZ23" s="20">
        <v>-218</v>
      </c>
      <c r="CA23" s="20">
        <v>-1184</v>
      </c>
      <c r="CB23" s="20">
        <v>-274</v>
      </c>
      <c r="CC23" s="20">
        <v>104</v>
      </c>
      <c r="CD23" s="21">
        <v>467</v>
      </c>
    </row>
    <row r="24" spans="2:82" ht="11.25">
      <c r="B24" s="22" t="s">
        <v>36</v>
      </c>
      <c r="C24" s="20">
        <v>42</v>
      </c>
      <c r="D24" s="20">
        <v>-8</v>
      </c>
      <c r="E24" s="21">
        <v>39</v>
      </c>
      <c r="F24" s="20">
        <v>50</v>
      </c>
      <c r="G24" s="20">
        <v>123</v>
      </c>
      <c r="H24" s="20">
        <v>52</v>
      </c>
      <c r="I24" s="20">
        <v>48</v>
      </c>
      <c r="J24" s="21">
        <v>-135</v>
      </c>
      <c r="K24" s="20">
        <v>234</v>
      </c>
      <c r="L24" s="20">
        <v>231</v>
      </c>
      <c r="M24" s="21">
        <v>246</v>
      </c>
      <c r="N24" s="20">
        <v>150</v>
      </c>
      <c r="O24" s="20">
        <v>861</v>
      </c>
      <c r="P24" s="20">
        <v>147</v>
      </c>
      <c r="Q24" s="20">
        <v>93</v>
      </c>
      <c r="R24" s="21">
        <v>-103</v>
      </c>
      <c r="S24" s="20">
        <v>76</v>
      </c>
      <c r="T24" s="20">
        <v>129</v>
      </c>
      <c r="U24" s="21">
        <v>91</v>
      </c>
      <c r="V24" s="20">
        <v>110</v>
      </c>
      <c r="W24" s="20">
        <v>407</v>
      </c>
      <c r="X24" s="20">
        <v>86</v>
      </c>
      <c r="Y24" s="20">
        <v>95</v>
      </c>
      <c r="Z24" s="21">
        <v>58</v>
      </c>
      <c r="AA24" s="20">
        <v>44</v>
      </c>
      <c r="AB24" s="20">
        <v>39</v>
      </c>
      <c r="AC24" s="21">
        <v>35</v>
      </c>
      <c r="AD24" s="20">
        <v>40</v>
      </c>
      <c r="AE24" s="20">
        <v>157</v>
      </c>
      <c r="AF24" s="20">
        <v>40</v>
      </c>
      <c r="AG24" s="20">
        <v>37</v>
      </c>
      <c r="AH24" s="21">
        <v>33</v>
      </c>
      <c r="AI24" s="20">
        <v>26</v>
      </c>
      <c r="AJ24" s="20">
        <v>29</v>
      </c>
      <c r="AK24" s="21">
        <v>-3</v>
      </c>
      <c r="AL24" s="20">
        <v>32</v>
      </c>
      <c r="AM24" s="20">
        <v>84</v>
      </c>
      <c r="AN24" s="20">
        <v>19</v>
      </c>
      <c r="AO24" s="20">
        <v>33</v>
      </c>
      <c r="AP24" s="21">
        <v>21</v>
      </c>
      <c r="AQ24" s="20">
        <v>2</v>
      </c>
      <c r="AR24" s="20">
        <v>2</v>
      </c>
      <c r="AS24" s="21">
        <v>1</v>
      </c>
      <c r="AT24" s="20">
        <v>12</v>
      </c>
      <c r="AU24" s="20">
        <v>17</v>
      </c>
      <c r="AV24" s="20">
        <v>14</v>
      </c>
      <c r="AW24" s="20">
        <v>30</v>
      </c>
      <c r="AX24" s="21">
        <v>9</v>
      </c>
      <c r="AY24" s="20">
        <v>33</v>
      </c>
      <c r="AZ24" s="20">
        <v>34</v>
      </c>
      <c r="BA24" s="21">
        <v>22</v>
      </c>
      <c r="BB24" s="20">
        <v>5</v>
      </c>
      <c r="BC24" s="20">
        <v>94</v>
      </c>
      <c r="BD24" s="20">
        <v>14</v>
      </c>
      <c r="BE24" s="20">
        <v>15</v>
      </c>
      <c r="BF24" s="21">
        <v>-22</v>
      </c>
      <c r="BG24" s="20">
        <v>33</v>
      </c>
      <c r="BH24" s="20">
        <v>30</v>
      </c>
      <c r="BI24" s="21">
        <v>34</v>
      </c>
      <c r="BJ24" s="20">
        <v>47</v>
      </c>
      <c r="BK24" s="20">
        <v>144</v>
      </c>
      <c r="BL24" s="20">
        <v>33</v>
      </c>
      <c r="BM24" s="20">
        <v>29</v>
      </c>
      <c r="BN24" s="21">
        <v>34</v>
      </c>
      <c r="BO24" s="20">
        <v>0</v>
      </c>
      <c r="BP24" s="20">
        <v>0</v>
      </c>
      <c r="BQ24" s="21">
        <v>0</v>
      </c>
      <c r="BR24" s="20">
        <v>0</v>
      </c>
      <c r="BS24" s="20">
        <v>0</v>
      </c>
      <c r="BT24" s="20">
        <v>0</v>
      </c>
      <c r="BU24" s="20">
        <v>0</v>
      </c>
      <c r="BV24" s="21">
        <v>0</v>
      </c>
      <c r="BW24" s="20">
        <v>490</v>
      </c>
      <c r="BX24" s="20">
        <v>486</v>
      </c>
      <c r="BY24" s="21">
        <v>465</v>
      </c>
      <c r="BZ24" s="20">
        <v>446</v>
      </c>
      <c r="CA24" s="20">
        <v>1887</v>
      </c>
      <c r="CB24" s="20">
        <v>405</v>
      </c>
      <c r="CC24" s="20">
        <v>379</v>
      </c>
      <c r="CD24" s="21">
        <v>-106</v>
      </c>
    </row>
    <row r="25" spans="2:82" ht="22.5">
      <c r="B25" s="34" t="s">
        <v>37</v>
      </c>
      <c r="C25" s="35">
        <v>51</v>
      </c>
      <c r="D25" s="20">
        <v>58</v>
      </c>
      <c r="E25" s="21">
        <v>43</v>
      </c>
      <c r="F25" s="35">
        <v>41</v>
      </c>
      <c r="G25" s="35">
        <v>193</v>
      </c>
      <c r="H25" s="35">
        <v>54</v>
      </c>
      <c r="I25" s="35">
        <v>45</v>
      </c>
      <c r="J25" s="36">
        <v>65</v>
      </c>
      <c r="K25" s="35">
        <v>118</v>
      </c>
      <c r="L25" s="35">
        <v>138</v>
      </c>
      <c r="M25" s="36">
        <v>91</v>
      </c>
      <c r="N25" s="35">
        <v>110</v>
      </c>
      <c r="O25" s="35">
        <v>458</v>
      </c>
      <c r="P25" s="35">
        <v>86</v>
      </c>
      <c r="Q25" s="35">
        <v>97</v>
      </c>
      <c r="R25" s="36">
        <v>112</v>
      </c>
      <c r="S25" s="35">
        <v>93</v>
      </c>
      <c r="T25" s="35">
        <v>98</v>
      </c>
      <c r="U25" s="36">
        <v>72</v>
      </c>
      <c r="V25" s="35">
        <v>315</v>
      </c>
      <c r="W25" s="35">
        <v>578</v>
      </c>
      <c r="X25" s="35">
        <v>88</v>
      </c>
      <c r="Y25" s="35">
        <v>72</v>
      </c>
      <c r="Z25" s="36">
        <v>91</v>
      </c>
      <c r="AA25" s="35">
        <v>66</v>
      </c>
      <c r="AB25" s="35">
        <v>51</v>
      </c>
      <c r="AC25" s="36">
        <v>59</v>
      </c>
      <c r="AD25" s="35">
        <v>122</v>
      </c>
      <c r="AE25" s="35">
        <v>298</v>
      </c>
      <c r="AF25" s="35">
        <v>46</v>
      </c>
      <c r="AG25" s="35">
        <v>49</v>
      </c>
      <c r="AH25" s="36">
        <v>57</v>
      </c>
      <c r="AI25" s="35">
        <v>15</v>
      </c>
      <c r="AJ25" s="35">
        <v>15</v>
      </c>
      <c r="AK25" s="36">
        <v>15</v>
      </c>
      <c r="AL25" s="35">
        <v>18</v>
      </c>
      <c r="AM25" s="35">
        <v>63</v>
      </c>
      <c r="AN25" s="35">
        <v>14</v>
      </c>
      <c r="AO25" s="35">
        <v>14</v>
      </c>
      <c r="AP25" s="36">
        <v>25</v>
      </c>
      <c r="AQ25" s="35">
        <v>7</v>
      </c>
      <c r="AR25" s="35">
        <v>14</v>
      </c>
      <c r="AS25" s="36">
        <v>13</v>
      </c>
      <c r="AT25" s="35">
        <v>29</v>
      </c>
      <c r="AU25" s="35">
        <v>63</v>
      </c>
      <c r="AV25" s="35">
        <v>13</v>
      </c>
      <c r="AW25" s="35">
        <v>20</v>
      </c>
      <c r="AX25" s="36">
        <v>22</v>
      </c>
      <c r="AY25" s="35">
        <v>36</v>
      </c>
      <c r="AZ25" s="35">
        <v>14</v>
      </c>
      <c r="BA25" s="36">
        <v>20</v>
      </c>
      <c r="BB25" s="35">
        <v>69</v>
      </c>
      <c r="BC25" s="35">
        <v>138</v>
      </c>
      <c r="BD25" s="35">
        <v>23</v>
      </c>
      <c r="BE25" s="35">
        <v>8</v>
      </c>
      <c r="BF25" s="36">
        <v>58</v>
      </c>
      <c r="BG25" s="35">
        <v>78</v>
      </c>
      <c r="BH25" s="35">
        <v>99</v>
      </c>
      <c r="BI25" s="36">
        <v>88</v>
      </c>
      <c r="BJ25" s="35">
        <v>84</v>
      </c>
      <c r="BK25" s="35">
        <v>350</v>
      </c>
      <c r="BL25" s="35">
        <v>60</v>
      </c>
      <c r="BM25" s="35">
        <v>83</v>
      </c>
      <c r="BN25" s="36">
        <v>78</v>
      </c>
      <c r="BO25" s="35">
        <v>0</v>
      </c>
      <c r="BP25" s="35">
        <v>0</v>
      </c>
      <c r="BQ25" s="36">
        <v>-2</v>
      </c>
      <c r="BR25" s="35">
        <v>-1</v>
      </c>
      <c r="BS25" s="35">
        <v>-3</v>
      </c>
      <c r="BT25" s="35">
        <v>0</v>
      </c>
      <c r="BU25" s="35">
        <v>-1</v>
      </c>
      <c r="BV25" s="36">
        <v>0</v>
      </c>
      <c r="BW25" s="35">
        <v>465</v>
      </c>
      <c r="BX25" s="35">
        <v>487</v>
      </c>
      <c r="BY25" s="36">
        <v>399</v>
      </c>
      <c r="BZ25" s="35">
        <v>787</v>
      </c>
      <c r="CA25" s="35">
        <v>2138</v>
      </c>
      <c r="CB25" s="35">
        <v>383</v>
      </c>
      <c r="CC25" s="35">
        <v>388</v>
      </c>
      <c r="CD25" s="36">
        <v>508</v>
      </c>
    </row>
    <row r="26" spans="2:82" ht="11.25">
      <c r="B26" s="22" t="s">
        <v>38</v>
      </c>
      <c r="C26" s="20">
        <v>43</v>
      </c>
      <c r="D26" s="20">
        <v>43</v>
      </c>
      <c r="E26" s="21">
        <v>42</v>
      </c>
      <c r="F26" s="20">
        <v>43</v>
      </c>
      <c r="G26" s="20">
        <v>171</v>
      </c>
      <c r="H26" s="20">
        <v>42</v>
      </c>
      <c r="I26" s="20">
        <v>42</v>
      </c>
      <c r="J26" s="21">
        <v>42</v>
      </c>
      <c r="K26" s="20">
        <v>18</v>
      </c>
      <c r="L26" s="20">
        <v>18</v>
      </c>
      <c r="M26" s="21">
        <v>17</v>
      </c>
      <c r="N26" s="20">
        <v>11</v>
      </c>
      <c r="O26" s="20">
        <v>64</v>
      </c>
      <c r="P26" s="20">
        <v>4</v>
      </c>
      <c r="Q26" s="20">
        <v>2</v>
      </c>
      <c r="R26" s="21">
        <v>3</v>
      </c>
      <c r="S26" s="20">
        <v>55</v>
      </c>
      <c r="T26" s="20">
        <v>59</v>
      </c>
      <c r="U26" s="21">
        <v>56</v>
      </c>
      <c r="V26" s="20">
        <v>45</v>
      </c>
      <c r="W26" s="20">
        <v>216</v>
      </c>
      <c r="X26" s="20">
        <v>36</v>
      </c>
      <c r="Y26" s="20">
        <v>38</v>
      </c>
      <c r="Z26" s="21">
        <v>42</v>
      </c>
      <c r="AA26" s="20">
        <v>6</v>
      </c>
      <c r="AB26" s="20">
        <v>4</v>
      </c>
      <c r="AC26" s="21">
        <v>8</v>
      </c>
      <c r="AD26" s="20">
        <v>4</v>
      </c>
      <c r="AE26" s="20">
        <v>22</v>
      </c>
      <c r="AF26" s="20">
        <v>4</v>
      </c>
      <c r="AG26" s="20">
        <v>5</v>
      </c>
      <c r="AH26" s="21">
        <v>4</v>
      </c>
      <c r="AI26" s="20">
        <v>0</v>
      </c>
      <c r="AJ26" s="20">
        <v>0</v>
      </c>
      <c r="AK26" s="21">
        <v>0</v>
      </c>
      <c r="AL26" s="20">
        <v>0</v>
      </c>
      <c r="AM26" s="20">
        <v>0</v>
      </c>
      <c r="AN26" s="20">
        <v>0</v>
      </c>
      <c r="AO26" s="20">
        <v>0</v>
      </c>
      <c r="AP26" s="21">
        <v>0</v>
      </c>
      <c r="AQ26" s="20">
        <v>0</v>
      </c>
      <c r="AR26" s="20">
        <v>1</v>
      </c>
      <c r="AS26" s="21">
        <v>1</v>
      </c>
      <c r="AT26" s="20">
        <v>6</v>
      </c>
      <c r="AU26" s="20">
        <v>8</v>
      </c>
      <c r="AV26" s="20">
        <v>4</v>
      </c>
      <c r="AW26" s="20">
        <v>3</v>
      </c>
      <c r="AX26" s="21">
        <v>3</v>
      </c>
      <c r="AY26" s="20">
        <v>6</v>
      </c>
      <c r="AZ26" s="20">
        <v>7</v>
      </c>
      <c r="BA26" s="21">
        <v>7</v>
      </c>
      <c r="BB26" s="20">
        <v>7</v>
      </c>
      <c r="BC26" s="20">
        <v>28</v>
      </c>
      <c r="BD26" s="20">
        <v>6</v>
      </c>
      <c r="BE26" s="20">
        <v>7</v>
      </c>
      <c r="BF26" s="21">
        <v>7</v>
      </c>
      <c r="BG26" s="20">
        <v>3</v>
      </c>
      <c r="BH26" s="20">
        <v>3</v>
      </c>
      <c r="BI26" s="21">
        <v>4</v>
      </c>
      <c r="BJ26" s="20">
        <v>3</v>
      </c>
      <c r="BK26" s="20">
        <v>13</v>
      </c>
      <c r="BL26" s="20">
        <v>3</v>
      </c>
      <c r="BM26" s="20">
        <v>4</v>
      </c>
      <c r="BN26" s="21">
        <v>3</v>
      </c>
      <c r="BO26" s="20">
        <v>0</v>
      </c>
      <c r="BP26" s="20">
        <v>0</v>
      </c>
      <c r="BQ26" s="21">
        <v>0</v>
      </c>
      <c r="BR26" s="20">
        <v>0</v>
      </c>
      <c r="BS26" s="20">
        <v>0</v>
      </c>
      <c r="BT26" s="20">
        <v>0</v>
      </c>
      <c r="BU26" s="20">
        <v>0</v>
      </c>
      <c r="BV26" s="21">
        <v>0</v>
      </c>
      <c r="BW26" s="20">
        <v>132</v>
      </c>
      <c r="BX26" s="20">
        <v>135</v>
      </c>
      <c r="BY26" s="21">
        <v>136</v>
      </c>
      <c r="BZ26" s="20">
        <v>119</v>
      </c>
      <c r="CA26" s="20">
        <v>521</v>
      </c>
      <c r="CB26" s="20">
        <v>99</v>
      </c>
      <c r="CC26" s="20">
        <v>101</v>
      </c>
      <c r="CD26" s="21">
        <v>104</v>
      </c>
    </row>
    <row r="27" spans="2:82" ht="12" thickBot="1">
      <c r="B27" s="22" t="s">
        <v>39</v>
      </c>
      <c r="C27" s="20">
        <v>-5</v>
      </c>
      <c r="D27" s="20">
        <v>4</v>
      </c>
      <c r="E27" s="21">
        <v>0</v>
      </c>
      <c r="F27" s="20">
        <v>2</v>
      </c>
      <c r="G27" s="20">
        <v>1</v>
      </c>
      <c r="H27" s="20">
        <v>0</v>
      </c>
      <c r="I27" s="20">
        <v>0</v>
      </c>
      <c r="J27" s="21">
        <v>1</v>
      </c>
      <c r="K27" s="20">
        <v>38</v>
      </c>
      <c r="L27" s="20">
        <v>0</v>
      </c>
      <c r="M27" s="21">
        <v>13</v>
      </c>
      <c r="N27" s="20">
        <v>-7</v>
      </c>
      <c r="O27" s="20">
        <v>43</v>
      </c>
      <c r="P27" s="20">
        <v>1</v>
      </c>
      <c r="Q27" s="20">
        <v>-19</v>
      </c>
      <c r="R27" s="21">
        <v>-28</v>
      </c>
      <c r="S27" s="20">
        <v>0</v>
      </c>
      <c r="T27" s="20">
        <v>0</v>
      </c>
      <c r="U27" s="21">
        <v>496</v>
      </c>
      <c r="V27" s="20">
        <v>-46</v>
      </c>
      <c r="W27" s="20">
        <v>450</v>
      </c>
      <c r="X27" s="20">
        <v>0</v>
      </c>
      <c r="Y27" s="20">
        <v>0</v>
      </c>
      <c r="Z27" s="21">
        <v>0</v>
      </c>
      <c r="AA27" s="20">
        <v>0</v>
      </c>
      <c r="AB27" s="20">
        <v>0</v>
      </c>
      <c r="AC27" s="21">
        <v>0</v>
      </c>
      <c r="AD27" s="20">
        <v>-53</v>
      </c>
      <c r="AE27" s="20">
        <v>-53</v>
      </c>
      <c r="AF27" s="20">
        <v>5</v>
      </c>
      <c r="AG27" s="20">
        <v>14</v>
      </c>
      <c r="AH27" s="21">
        <v>-17</v>
      </c>
      <c r="AI27" s="20">
        <v>0</v>
      </c>
      <c r="AJ27" s="20">
        <v>0</v>
      </c>
      <c r="AK27" s="21">
        <v>0</v>
      </c>
      <c r="AL27" s="20">
        <v>0</v>
      </c>
      <c r="AM27" s="20">
        <v>0</v>
      </c>
      <c r="AN27" s="20">
        <v>0</v>
      </c>
      <c r="AO27" s="20">
        <v>0</v>
      </c>
      <c r="AP27" s="21">
        <v>0</v>
      </c>
      <c r="AQ27" s="20">
        <v>0</v>
      </c>
      <c r="AR27" s="20">
        <v>0</v>
      </c>
      <c r="AS27" s="21">
        <v>-2</v>
      </c>
      <c r="AT27" s="20">
        <v>-14</v>
      </c>
      <c r="AU27" s="20">
        <v>-16</v>
      </c>
      <c r="AV27" s="20">
        <v>-12</v>
      </c>
      <c r="AW27" s="20">
        <v>-13</v>
      </c>
      <c r="AX27" s="21">
        <v>-13</v>
      </c>
      <c r="AY27" s="20">
        <v>0</v>
      </c>
      <c r="AZ27" s="20">
        <v>0</v>
      </c>
      <c r="BA27" s="21">
        <v>0</v>
      </c>
      <c r="BB27" s="20">
        <v>4</v>
      </c>
      <c r="BC27" s="20">
        <v>4</v>
      </c>
      <c r="BD27" s="20">
        <v>0</v>
      </c>
      <c r="BE27" s="20">
        <v>10</v>
      </c>
      <c r="BF27" s="21">
        <v>0</v>
      </c>
      <c r="BG27" s="20">
        <v>0</v>
      </c>
      <c r="BH27" s="20">
        <v>-1</v>
      </c>
      <c r="BI27" s="21">
        <v>-3</v>
      </c>
      <c r="BJ27" s="20">
        <v>-3</v>
      </c>
      <c r="BK27" s="20">
        <v>-7</v>
      </c>
      <c r="BL27" s="20">
        <v>-3</v>
      </c>
      <c r="BM27" s="20">
        <v>-2</v>
      </c>
      <c r="BN27" s="21">
        <v>-2</v>
      </c>
      <c r="BO27" s="20">
        <v>0</v>
      </c>
      <c r="BP27" s="20">
        <v>0</v>
      </c>
      <c r="BQ27" s="21">
        <v>0</v>
      </c>
      <c r="BR27" s="20">
        <v>0</v>
      </c>
      <c r="BS27" s="20">
        <v>0</v>
      </c>
      <c r="BT27" s="20">
        <v>0</v>
      </c>
      <c r="BU27" s="20">
        <v>0</v>
      </c>
      <c r="BV27" s="21">
        <v>0</v>
      </c>
      <c r="BW27" s="20">
        <v>33</v>
      </c>
      <c r="BX27" s="20">
        <v>2</v>
      </c>
      <c r="BY27" s="21">
        <v>504</v>
      </c>
      <c r="BZ27" s="20">
        <v>-116</v>
      </c>
      <c r="CA27" s="20">
        <v>423</v>
      </c>
      <c r="CB27" s="20">
        <v>-9</v>
      </c>
      <c r="CC27" s="20">
        <v>-10</v>
      </c>
      <c r="CD27" s="21">
        <v>-60</v>
      </c>
    </row>
    <row r="28" spans="2:82" ht="23.25" thickBot="1">
      <c r="B28" s="37" t="s">
        <v>40</v>
      </c>
      <c r="C28" s="38">
        <v>197</v>
      </c>
      <c r="D28" s="27">
        <v>249</v>
      </c>
      <c r="E28" s="38">
        <v>175</v>
      </c>
      <c r="F28" s="38">
        <v>163</v>
      </c>
      <c r="G28" s="38">
        <v>784</v>
      </c>
      <c r="H28" s="38">
        <v>271</v>
      </c>
      <c r="I28" s="27">
        <v>347</v>
      </c>
      <c r="J28" s="38">
        <v>221</v>
      </c>
      <c r="K28" s="38">
        <v>-4937</v>
      </c>
      <c r="L28" s="27">
        <v>658</v>
      </c>
      <c r="M28" s="38">
        <v>-4639</v>
      </c>
      <c r="N28" s="38">
        <v>-1080</v>
      </c>
      <c r="O28" s="38">
        <v>-9998</v>
      </c>
      <c r="P28" s="38">
        <v>-2219</v>
      </c>
      <c r="Q28" s="27">
        <v>2261</v>
      </c>
      <c r="R28" s="38">
        <v>6007</v>
      </c>
      <c r="S28" s="38">
        <v>301</v>
      </c>
      <c r="T28" s="27">
        <v>1211</v>
      </c>
      <c r="U28" s="38">
        <v>389</v>
      </c>
      <c r="V28" s="38">
        <v>264</v>
      </c>
      <c r="W28" s="38">
        <v>2166</v>
      </c>
      <c r="X28" s="38">
        <v>681</v>
      </c>
      <c r="Y28" s="27">
        <v>1944</v>
      </c>
      <c r="Z28" s="38">
        <v>1976</v>
      </c>
      <c r="AA28" s="38">
        <v>865</v>
      </c>
      <c r="AB28" s="27">
        <v>450</v>
      </c>
      <c r="AC28" s="38">
        <v>245</v>
      </c>
      <c r="AD28" s="38">
        <v>497</v>
      </c>
      <c r="AE28" s="38">
        <v>2057</v>
      </c>
      <c r="AF28" s="38">
        <v>790</v>
      </c>
      <c r="AG28" s="27">
        <v>382</v>
      </c>
      <c r="AH28" s="38">
        <v>393</v>
      </c>
      <c r="AI28" s="38">
        <v>-665</v>
      </c>
      <c r="AJ28" s="27">
        <v>-37</v>
      </c>
      <c r="AK28" s="38">
        <v>-353</v>
      </c>
      <c r="AL28" s="38">
        <v>-831</v>
      </c>
      <c r="AM28" s="38">
        <v>-1886</v>
      </c>
      <c r="AN28" s="38">
        <v>-145</v>
      </c>
      <c r="AO28" s="27">
        <v>541</v>
      </c>
      <c r="AP28" s="38">
        <v>690</v>
      </c>
      <c r="AQ28" s="38">
        <v>-21</v>
      </c>
      <c r="AR28" s="27">
        <v>67</v>
      </c>
      <c r="AS28" s="38">
        <v>116</v>
      </c>
      <c r="AT28" s="38">
        <v>1425</v>
      </c>
      <c r="AU28" s="38">
        <v>1587</v>
      </c>
      <c r="AV28" s="38">
        <v>1123</v>
      </c>
      <c r="AW28" s="27">
        <v>967</v>
      </c>
      <c r="AX28" s="38">
        <v>912</v>
      </c>
      <c r="AY28" s="38">
        <v>-457</v>
      </c>
      <c r="AZ28" s="27">
        <v>-27</v>
      </c>
      <c r="BA28" s="38">
        <v>-476</v>
      </c>
      <c r="BB28" s="38">
        <v>265</v>
      </c>
      <c r="BC28" s="38">
        <v>-695</v>
      </c>
      <c r="BD28" s="38">
        <v>-48</v>
      </c>
      <c r="BE28" s="27">
        <v>251</v>
      </c>
      <c r="BF28" s="38">
        <v>826</v>
      </c>
      <c r="BG28" s="38">
        <v>-170</v>
      </c>
      <c r="BH28" s="27">
        <v>218</v>
      </c>
      <c r="BI28" s="38">
        <v>-108</v>
      </c>
      <c r="BJ28" s="38">
        <v>119</v>
      </c>
      <c r="BK28" s="38">
        <v>60</v>
      </c>
      <c r="BL28" s="38">
        <v>234</v>
      </c>
      <c r="BM28" s="27">
        <v>478</v>
      </c>
      <c r="BN28" s="38">
        <v>629</v>
      </c>
      <c r="BO28" s="38">
        <v>0</v>
      </c>
      <c r="BP28" s="27">
        <v>0</v>
      </c>
      <c r="BQ28" s="38">
        <v>-2</v>
      </c>
      <c r="BR28" s="38">
        <v>-1</v>
      </c>
      <c r="BS28" s="38">
        <v>-3</v>
      </c>
      <c r="BT28" s="38">
        <v>0</v>
      </c>
      <c r="BU28" s="27">
        <v>-1</v>
      </c>
      <c r="BV28" s="38">
        <v>0</v>
      </c>
      <c r="BW28" s="38">
        <v>-4887</v>
      </c>
      <c r="BX28" s="27">
        <v>2789</v>
      </c>
      <c r="BY28" s="38">
        <v>-4652</v>
      </c>
      <c r="BZ28" s="38">
        <v>822</v>
      </c>
      <c r="CA28" s="38">
        <v>-5929</v>
      </c>
      <c r="CB28" s="38">
        <v>687</v>
      </c>
      <c r="CC28" s="27">
        <v>7171</v>
      </c>
      <c r="CD28" s="38">
        <v>11654</v>
      </c>
    </row>
    <row r="29" spans="2:82" ht="23.25" thickBot="1">
      <c r="B29" s="39" t="s">
        <v>41</v>
      </c>
      <c r="C29" s="40">
        <v>73</v>
      </c>
      <c r="D29" s="40">
        <v>114</v>
      </c>
      <c r="E29" s="40">
        <v>63</v>
      </c>
      <c r="F29" s="40">
        <v>48</v>
      </c>
      <c r="G29" s="40">
        <v>297</v>
      </c>
      <c r="H29" s="40">
        <v>72</v>
      </c>
      <c r="I29" s="40">
        <v>81</v>
      </c>
      <c r="J29" s="40">
        <v>245</v>
      </c>
      <c r="K29" s="40">
        <v>118</v>
      </c>
      <c r="L29" s="40">
        <v>150</v>
      </c>
      <c r="M29" s="40">
        <v>203</v>
      </c>
      <c r="N29" s="40">
        <v>81</v>
      </c>
      <c r="O29" s="40">
        <v>553</v>
      </c>
      <c r="P29" s="40">
        <v>27</v>
      </c>
      <c r="Q29" s="40">
        <v>105</v>
      </c>
      <c r="R29" s="40">
        <v>123</v>
      </c>
      <c r="S29" s="40">
        <v>78</v>
      </c>
      <c r="T29" s="40">
        <v>86</v>
      </c>
      <c r="U29" s="40">
        <v>172</v>
      </c>
      <c r="V29" s="40">
        <v>83</v>
      </c>
      <c r="W29" s="40">
        <v>419</v>
      </c>
      <c r="X29" s="40">
        <v>86</v>
      </c>
      <c r="Y29" s="40">
        <v>89</v>
      </c>
      <c r="Z29" s="40">
        <v>96</v>
      </c>
      <c r="AA29" s="40">
        <v>61</v>
      </c>
      <c r="AB29" s="40">
        <v>68</v>
      </c>
      <c r="AC29" s="40">
        <v>39</v>
      </c>
      <c r="AD29" s="40">
        <v>34</v>
      </c>
      <c r="AE29" s="40">
        <v>202</v>
      </c>
      <c r="AF29" s="40">
        <v>42</v>
      </c>
      <c r="AG29" s="40">
        <v>73</v>
      </c>
      <c r="AH29" s="40">
        <v>59</v>
      </c>
      <c r="AI29" s="40">
        <v>6</v>
      </c>
      <c r="AJ29" s="40">
        <v>20</v>
      </c>
      <c r="AK29" s="40">
        <v>33</v>
      </c>
      <c r="AL29" s="40">
        <v>20</v>
      </c>
      <c r="AM29" s="40">
        <v>79</v>
      </c>
      <c r="AN29" s="40">
        <v>12</v>
      </c>
      <c r="AO29" s="40">
        <v>12</v>
      </c>
      <c r="AP29" s="40">
        <v>11</v>
      </c>
      <c r="AQ29" s="40">
        <v>16</v>
      </c>
      <c r="AR29" s="40">
        <v>12</v>
      </c>
      <c r="AS29" s="40">
        <v>21</v>
      </c>
      <c r="AT29" s="40">
        <v>68</v>
      </c>
      <c r="AU29" s="40">
        <v>116</v>
      </c>
      <c r="AV29" s="40">
        <v>58</v>
      </c>
      <c r="AW29" s="40">
        <v>82</v>
      </c>
      <c r="AX29" s="40">
        <v>67</v>
      </c>
      <c r="AY29" s="40">
        <v>16</v>
      </c>
      <c r="AZ29" s="40">
        <v>12</v>
      </c>
      <c r="BA29" s="40">
        <v>24</v>
      </c>
      <c r="BB29" s="40">
        <v>-22</v>
      </c>
      <c r="BC29" s="40">
        <v>29</v>
      </c>
      <c r="BD29" s="40">
        <v>14</v>
      </c>
      <c r="BE29" s="40">
        <v>19</v>
      </c>
      <c r="BF29" s="40">
        <v>21</v>
      </c>
      <c r="BG29" s="40">
        <v>32</v>
      </c>
      <c r="BH29" s="40">
        <v>36</v>
      </c>
      <c r="BI29" s="40">
        <v>14</v>
      </c>
      <c r="BJ29" s="40">
        <v>49</v>
      </c>
      <c r="BK29" s="40">
        <v>131</v>
      </c>
      <c r="BL29" s="40">
        <v>31</v>
      </c>
      <c r="BM29" s="40">
        <v>42</v>
      </c>
      <c r="BN29" s="40">
        <v>46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399</v>
      </c>
      <c r="BX29" s="40">
        <v>497</v>
      </c>
      <c r="BY29" s="40">
        <v>569</v>
      </c>
      <c r="BZ29" s="40">
        <v>361</v>
      </c>
      <c r="CA29" s="40">
        <v>1826</v>
      </c>
      <c r="CB29" s="40">
        <v>342</v>
      </c>
      <c r="CC29" s="40">
        <v>503</v>
      </c>
      <c r="CD29" s="40">
        <v>668</v>
      </c>
    </row>
    <row r="30" spans="2:82" ht="11.25">
      <c r="B30" s="22" t="s">
        <v>42</v>
      </c>
      <c r="C30" s="20">
        <v>0</v>
      </c>
      <c r="D30" s="17">
        <v>0</v>
      </c>
      <c r="E30" s="21">
        <v>1</v>
      </c>
      <c r="F30" s="20">
        <v>1</v>
      </c>
      <c r="G30" s="20">
        <v>2</v>
      </c>
      <c r="H30" s="20">
        <v>0</v>
      </c>
      <c r="I30" s="20">
        <v>0</v>
      </c>
      <c r="J30" s="21">
        <v>0</v>
      </c>
      <c r="K30" s="20">
        <v>3</v>
      </c>
      <c r="L30" s="20">
        <v>3</v>
      </c>
      <c r="M30" s="21">
        <v>3</v>
      </c>
      <c r="N30" s="20">
        <v>2</v>
      </c>
      <c r="O30" s="20">
        <v>12</v>
      </c>
      <c r="P30" s="20">
        <v>2</v>
      </c>
      <c r="Q30" s="20">
        <v>2</v>
      </c>
      <c r="R30" s="21">
        <v>3</v>
      </c>
      <c r="S30" s="20">
        <v>4</v>
      </c>
      <c r="T30" s="20">
        <v>4</v>
      </c>
      <c r="U30" s="21">
        <v>4</v>
      </c>
      <c r="V30" s="20">
        <v>3</v>
      </c>
      <c r="W30" s="20">
        <v>14</v>
      </c>
      <c r="X30" s="20">
        <v>3</v>
      </c>
      <c r="Y30" s="20">
        <v>3</v>
      </c>
      <c r="Z30" s="21">
        <v>3</v>
      </c>
      <c r="AA30" s="20">
        <v>2</v>
      </c>
      <c r="AB30" s="20">
        <v>2</v>
      </c>
      <c r="AC30" s="21">
        <v>2</v>
      </c>
      <c r="AD30" s="20">
        <v>2</v>
      </c>
      <c r="AE30" s="20">
        <v>7</v>
      </c>
      <c r="AF30" s="20">
        <v>1</v>
      </c>
      <c r="AG30" s="20">
        <v>1</v>
      </c>
      <c r="AH30" s="21">
        <v>2</v>
      </c>
      <c r="AI30" s="20">
        <v>0</v>
      </c>
      <c r="AJ30" s="20">
        <v>1</v>
      </c>
      <c r="AK30" s="21">
        <v>0</v>
      </c>
      <c r="AL30" s="20">
        <v>0</v>
      </c>
      <c r="AM30" s="20">
        <v>1</v>
      </c>
      <c r="AN30" s="20">
        <v>0</v>
      </c>
      <c r="AO30" s="20">
        <v>0</v>
      </c>
      <c r="AP30" s="21">
        <v>0</v>
      </c>
      <c r="AQ30" s="20">
        <v>0</v>
      </c>
      <c r="AR30" s="20">
        <v>0</v>
      </c>
      <c r="AS30" s="21">
        <v>0</v>
      </c>
      <c r="AT30" s="20">
        <v>0</v>
      </c>
      <c r="AU30" s="20">
        <v>0</v>
      </c>
      <c r="AV30" s="20">
        <v>0</v>
      </c>
      <c r="AW30" s="20">
        <v>0</v>
      </c>
      <c r="AX30" s="21">
        <v>0</v>
      </c>
      <c r="AY30" s="20">
        <v>1</v>
      </c>
      <c r="AZ30" s="20">
        <v>1</v>
      </c>
      <c r="BA30" s="21">
        <v>1</v>
      </c>
      <c r="BB30" s="20">
        <v>1</v>
      </c>
      <c r="BC30" s="20">
        <v>4</v>
      </c>
      <c r="BD30" s="20">
        <v>1</v>
      </c>
      <c r="BE30" s="20">
        <v>1</v>
      </c>
      <c r="BF30" s="21">
        <v>1</v>
      </c>
      <c r="BG30" s="20">
        <v>0</v>
      </c>
      <c r="BH30" s="20">
        <v>0</v>
      </c>
      <c r="BI30" s="21">
        <v>0</v>
      </c>
      <c r="BJ30" s="20">
        <v>0</v>
      </c>
      <c r="BK30" s="20">
        <v>1</v>
      </c>
      <c r="BL30" s="20">
        <v>0</v>
      </c>
      <c r="BM30" s="20">
        <v>0</v>
      </c>
      <c r="BN30" s="21">
        <v>0</v>
      </c>
      <c r="BO30" s="20">
        <v>0</v>
      </c>
      <c r="BP30" s="20">
        <v>0</v>
      </c>
      <c r="BQ30" s="21">
        <v>0</v>
      </c>
      <c r="BR30" s="20">
        <v>0</v>
      </c>
      <c r="BS30" s="20">
        <v>0</v>
      </c>
      <c r="BT30" s="20">
        <v>0</v>
      </c>
      <c r="BU30" s="20">
        <v>0</v>
      </c>
      <c r="BV30" s="21">
        <v>0</v>
      </c>
      <c r="BW30" s="20">
        <v>11</v>
      </c>
      <c r="BX30" s="20">
        <v>11</v>
      </c>
      <c r="BY30" s="21">
        <v>11</v>
      </c>
      <c r="BZ30" s="20">
        <v>9</v>
      </c>
      <c r="CA30" s="20">
        <v>42</v>
      </c>
      <c r="CB30" s="20">
        <v>8</v>
      </c>
      <c r="CC30" s="20">
        <v>8</v>
      </c>
      <c r="CD30" s="21">
        <v>9</v>
      </c>
    </row>
    <row r="31" spans="2:82" ht="11.25">
      <c r="B31" s="22" t="s">
        <v>43</v>
      </c>
      <c r="C31" s="20">
        <v>5</v>
      </c>
      <c r="D31" s="20">
        <v>2</v>
      </c>
      <c r="E31" s="21">
        <v>4</v>
      </c>
      <c r="F31" s="20">
        <v>-10</v>
      </c>
      <c r="G31" s="20">
        <v>1</v>
      </c>
      <c r="H31" s="20">
        <v>5</v>
      </c>
      <c r="I31" s="20">
        <v>5</v>
      </c>
      <c r="J31" s="21">
        <v>-24</v>
      </c>
      <c r="K31" s="20">
        <v>30</v>
      </c>
      <c r="L31" s="20">
        <v>31</v>
      </c>
      <c r="M31" s="21">
        <v>46</v>
      </c>
      <c r="N31" s="20">
        <v>2</v>
      </c>
      <c r="O31" s="20">
        <v>109</v>
      </c>
      <c r="P31" s="20">
        <v>11</v>
      </c>
      <c r="Q31" s="20">
        <v>-31</v>
      </c>
      <c r="R31" s="21">
        <v>29</v>
      </c>
      <c r="S31" s="20">
        <v>8</v>
      </c>
      <c r="T31" s="20">
        <v>14</v>
      </c>
      <c r="U31" s="21">
        <v>8</v>
      </c>
      <c r="V31" s="20">
        <v>27</v>
      </c>
      <c r="W31" s="20">
        <v>57</v>
      </c>
      <c r="X31" s="20">
        <v>9</v>
      </c>
      <c r="Y31" s="20">
        <v>11</v>
      </c>
      <c r="Z31" s="21">
        <v>9</v>
      </c>
      <c r="AA31" s="20">
        <v>0</v>
      </c>
      <c r="AB31" s="20">
        <v>0</v>
      </c>
      <c r="AC31" s="21">
        <v>0</v>
      </c>
      <c r="AD31" s="20">
        <v>0</v>
      </c>
      <c r="AE31" s="20">
        <v>0</v>
      </c>
      <c r="AF31" s="20">
        <v>0</v>
      </c>
      <c r="AG31" s="20">
        <v>0</v>
      </c>
      <c r="AH31" s="21">
        <v>0</v>
      </c>
      <c r="AI31" s="20">
        <v>0</v>
      </c>
      <c r="AJ31" s="20">
        <v>0</v>
      </c>
      <c r="AK31" s="21">
        <v>0</v>
      </c>
      <c r="AL31" s="20">
        <v>0</v>
      </c>
      <c r="AM31" s="20">
        <v>1</v>
      </c>
      <c r="AN31" s="20">
        <v>0</v>
      </c>
      <c r="AO31" s="20">
        <v>0</v>
      </c>
      <c r="AP31" s="21">
        <v>0</v>
      </c>
      <c r="AQ31" s="20">
        <v>0</v>
      </c>
      <c r="AR31" s="20">
        <v>0</v>
      </c>
      <c r="AS31" s="21">
        <v>6</v>
      </c>
      <c r="AT31" s="20">
        <v>36</v>
      </c>
      <c r="AU31" s="20">
        <v>43</v>
      </c>
      <c r="AV31" s="20">
        <v>42</v>
      </c>
      <c r="AW31" s="20">
        <v>42</v>
      </c>
      <c r="AX31" s="21">
        <v>79</v>
      </c>
      <c r="AY31" s="20">
        <v>0</v>
      </c>
      <c r="AZ31" s="20">
        <v>1</v>
      </c>
      <c r="BA31" s="21">
        <v>1</v>
      </c>
      <c r="BB31" s="20">
        <v>1</v>
      </c>
      <c r="BC31" s="20">
        <v>2</v>
      </c>
      <c r="BD31" s="20">
        <v>1</v>
      </c>
      <c r="BE31" s="20">
        <v>1</v>
      </c>
      <c r="BF31" s="21">
        <v>1</v>
      </c>
      <c r="BG31" s="20">
        <v>0</v>
      </c>
      <c r="BH31" s="20">
        <v>1</v>
      </c>
      <c r="BI31" s="21">
        <v>3</v>
      </c>
      <c r="BJ31" s="20">
        <v>6</v>
      </c>
      <c r="BK31" s="20">
        <v>11</v>
      </c>
      <c r="BL31" s="20">
        <v>19</v>
      </c>
      <c r="BM31" s="20">
        <v>9</v>
      </c>
      <c r="BN31" s="21">
        <v>39</v>
      </c>
      <c r="BO31" s="20">
        <v>0</v>
      </c>
      <c r="BP31" s="20">
        <v>0</v>
      </c>
      <c r="BQ31" s="21">
        <v>0</v>
      </c>
      <c r="BR31" s="20">
        <v>0</v>
      </c>
      <c r="BS31" s="20">
        <v>0</v>
      </c>
      <c r="BT31" s="20">
        <v>0</v>
      </c>
      <c r="BU31" s="20">
        <v>0</v>
      </c>
      <c r="BV31" s="21">
        <v>0</v>
      </c>
      <c r="BW31" s="20">
        <v>44</v>
      </c>
      <c r="BX31" s="20">
        <v>49</v>
      </c>
      <c r="BY31" s="21">
        <v>69</v>
      </c>
      <c r="BZ31" s="20">
        <v>62</v>
      </c>
      <c r="CA31" s="20">
        <v>224</v>
      </c>
      <c r="CB31" s="20">
        <v>87</v>
      </c>
      <c r="CC31" s="20">
        <v>37</v>
      </c>
      <c r="CD31" s="21">
        <v>133</v>
      </c>
    </row>
    <row r="32" spans="2:82" ht="12" thickBot="1">
      <c r="B32" s="22" t="s">
        <v>44</v>
      </c>
      <c r="C32" s="20">
        <v>1</v>
      </c>
      <c r="D32" s="20">
        <v>0</v>
      </c>
      <c r="E32" s="21">
        <v>0</v>
      </c>
      <c r="F32" s="20">
        <v>1</v>
      </c>
      <c r="G32" s="20">
        <v>2</v>
      </c>
      <c r="H32" s="20">
        <v>1</v>
      </c>
      <c r="I32" s="20">
        <v>1</v>
      </c>
      <c r="J32" s="21">
        <v>1</v>
      </c>
      <c r="K32" s="20">
        <v>1</v>
      </c>
      <c r="L32" s="20">
        <v>1</v>
      </c>
      <c r="M32" s="21">
        <v>1</v>
      </c>
      <c r="N32" s="20">
        <v>1</v>
      </c>
      <c r="O32" s="20">
        <v>3</v>
      </c>
      <c r="P32" s="20">
        <v>1</v>
      </c>
      <c r="Q32" s="20">
        <v>6</v>
      </c>
      <c r="R32" s="21">
        <v>2</v>
      </c>
      <c r="S32" s="20">
        <v>0</v>
      </c>
      <c r="T32" s="20">
        <v>0</v>
      </c>
      <c r="U32" s="21">
        <v>0</v>
      </c>
      <c r="V32" s="20">
        <v>0</v>
      </c>
      <c r="W32" s="20">
        <v>0</v>
      </c>
      <c r="X32" s="20">
        <v>0</v>
      </c>
      <c r="Y32" s="20">
        <v>0</v>
      </c>
      <c r="Z32" s="21">
        <v>0</v>
      </c>
      <c r="AA32" s="20">
        <v>2</v>
      </c>
      <c r="AB32" s="20">
        <v>1</v>
      </c>
      <c r="AC32" s="21">
        <v>1</v>
      </c>
      <c r="AD32" s="20">
        <v>1</v>
      </c>
      <c r="AE32" s="20">
        <v>6</v>
      </c>
      <c r="AF32" s="20">
        <v>1</v>
      </c>
      <c r="AG32" s="20">
        <v>0</v>
      </c>
      <c r="AH32" s="21">
        <v>0</v>
      </c>
      <c r="AI32" s="20">
        <v>0</v>
      </c>
      <c r="AJ32" s="20">
        <v>0</v>
      </c>
      <c r="AK32" s="21">
        <v>0</v>
      </c>
      <c r="AL32" s="20">
        <v>0</v>
      </c>
      <c r="AM32" s="20">
        <v>0</v>
      </c>
      <c r="AN32" s="20">
        <v>0</v>
      </c>
      <c r="AO32" s="20">
        <v>0</v>
      </c>
      <c r="AP32" s="21">
        <v>0</v>
      </c>
      <c r="AQ32" s="20">
        <v>1</v>
      </c>
      <c r="AR32" s="20">
        <v>1</v>
      </c>
      <c r="AS32" s="21">
        <v>5</v>
      </c>
      <c r="AT32" s="20">
        <v>18</v>
      </c>
      <c r="AU32" s="20">
        <v>25</v>
      </c>
      <c r="AV32" s="20">
        <v>16</v>
      </c>
      <c r="AW32" s="20">
        <v>17</v>
      </c>
      <c r="AX32" s="21">
        <v>18</v>
      </c>
      <c r="AY32" s="20">
        <v>0</v>
      </c>
      <c r="AZ32" s="20">
        <v>0</v>
      </c>
      <c r="BA32" s="21">
        <v>1</v>
      </c>
      <c r="BB32" s="20">
        <v>0</v>
      </c>
      <c r="BC32" s="20">
        <v>1</v>
      </c>
      <c r="BD32" s="20">
        <v>0</v>
      </c>
      <c r="BE32" s="20">
        <v>0</v>
      </c>
      <c r="BF32" s="21">
        <v>0</v>
      </c>
      <c r="BG32" s="20">
        <v>0</v>
      </c>
      <c r="BH32" s="20">
        <v>1</v>
      </c>
      <c r="BI32" s="21">
        <v>3</v>
      </c>
      <c r="BJ32" s="20">
        <v>3</v>
      </c>
      <c r="BK32" s="20">
        <v>8</v>
      </c>
      <c r="BL32" s="20">
        <v>3</v>
      </c>
      <c r="BM32" s="20">
        <v>2</v>
      </c>
      <c r="BN32" s="21">
        <v>2</v>
      </c>
      <c r="BO32" s="20">
        <v>0</v>
      </c>
      <c r="BP32" s="20">
        <v>0</v>
      </c>
      <c r="BQ32" s="21">
        <v>0</v>
      </c>
      <c r="BR32" s="20">
        <v>0</v>
      </c>
      <c r="BS32" s="20">
        <v>0</v>
      </c>
      <c r="BT32" s="20">
        <v>0</v>
      </c>
      <c r="BU32" s="20">
        <v>0</v>
      </c>
      <c r="BV32" s="21">
        <v>0</v>
      </c>
      <c r="BW32" s="20">
        <v>4</v>
      </c>
      <c r="BX32" s="20">
        <v>5</v>
      </c>
      <c r="BY32" s="21">
        <v>12</v>
      </c>
      <c r="BZ32" s="20">
        <v>24</v>
      </c>
      <c r="CA32" s="20">
        <v>45</v>
      </c>
      <c r="CB32" s="20">
        <v>21</v>
      </c>
      <c r="CC32" s="20">
        <v>27</v>
      </c>
      <c r="CD32" s="21">
        <v>23</v>
      </c>
    </row>
    <row r="33" spans="2:82" ht="12" thickBot="1">
      <c r="B33" s="26" t="s">
        <v>45</v>
      </c>
      <c r="C33" s="27">
        <v>67</v>
      </c>
      <c r="D33" s="27">
        <v>111</v>
      </c>
      <c r="E33" s="27">
        <v>57</v>
      </c>
      <c r="F33" s="27">
        <v>56</v>
      </c>
      <c r="G33" s="27">
        <v>292</v>
      </c>
      <c r="H33" s="27">
        <v>66</v>
      </c>
      <c r="I33" s="27">
        <v>75</v>
      </c>
      <c r="J33" s="27">
        <v>268</v>
      </c>
      <c r="K33" s="27">
        <v>85</v>
      </c>
      <c r="L33" s="27">
        <v>115</v>
      </c>
      <c r="M33" s="27">
        <v>153</v>
      </c>
      <c r="N33" s="27">
        <v>76</v>
      </c>
      <c r="O33" s="27">
        <v>429</v>
      </c>
      <c r="P33" s="27">
        <v>13</v>
      </c>
      <c r="Q33" s="27">
        <v>128</v>
      </c>
      <c r="R33" s="27">
        <v>90</v>
      </c>
      <c r="S33" s="27">
        <v>67</v>
      </c>
      <c r="T33" s="27">
        <v>68</v>
      </c>
      <c r="U33" s="27">
        <v>160</v>
      </c>
      <c r="V33" s="27">
        <v>54</v>
      </c>
      <c r="W33" s="27">
        <v>348</v>
      </c>
      <c r="X33" s="27">
        <v>74</v>
      </c>
      <c r="Y33" s="27">
        <v>75</v>
      </c>
      <c r="Z33" s="27">
        <v>84</v>
      </c>
      <c r="AA33" s="27">
        <v>57</v>
      </c>
      <c r="AB33" s="27">
        <v>65</v>
      </c>
      <c r="AC33" s="27">
        <v>36</v>
      </c>
      <c r="AD33" s="27">
        <v>31</v>
      </c>
      <c r="AE33" s="27">
        <v>190</v>
      </c>
      <c r="AF33" s="27">
        <v>40</v>
      </c>
      <c r="AG33" s="27">
        <v>72</v>
      </c>
      <c r="AH33" s="27">
        <v>57</v>
      </c>
      <c r="AI33" s="27">
        <v>6</v>
      </c>
      <c r="AJ33" s="27">
        <v>19</v>
      </c>
      <c r="AK33" s="27">
        <v>33</v>
      </c>
      <c r="AL33" s="27">
        <v>20</v>
      </c>
      <c r="AM33" s="27">
        <v>77</v>
      </c>
      <c r="AN33" s="27">
        <v>12</v>
      </c>
      <c r="AO33" s="27">
        <v>11</v>
      </c>
      <c r="AP33" s="27">
        <v>11</v>
      </c>
      <c r="AQ33" s="27">
        <v>15</v>
      </c>
      <c r="AR33" s="27">
        <v>10</v>
      </c>
      <c r="AS33" s="27">
        <v>10</v>
      </c>
      <c r="AT33" s="27">
        <v>14</v>
      </c>
      <c r="AU33" s="27">
        <v>48</v>
      </c>
      <c r="AV33" s="27">
        <v>0</v>
      </c>
      <c r="AW33" s="27">
        <v>22</v>
      </c>
      <c r="AX33" s="27">
        <v>-30</v>
      </c>
      <c r="AY33" s="27">
        <v>14</v>
      </c>
      <c r="AZ33" s="27">
        <v>10</v>
      </c>
      <c r="BA33" s="27">
        <v>21</v>
      </c>
      <c r="BB33" s="27">
        <v>-25</v>
      </c>
      <c r="BC33" s="27">
        <v>21</v>
      </c>
      <c r="BD33" s="27">
        <v>12</v>
      </c>
      <c r="BE33" s="27">
        <v>17</v>
      </c>
      <c r="BF33" s="27">
        <v>19</v>
      </c>
      <c r="BG33" s="27">
        <v>31</v>
      </c>
      <c r="BH33" s="27">
        <v>34</v>
      </c>
      <c r="BI33" s="27">
        <v>8</v>
      </c>
      <c r="BJ33" s="27">
        <v>39</v>
      </c>
      <c r="BK33" s="27">
        <v>111</v>
      </c>
      <c r="BL33" s="27">
        <v>8</v>
      </c>
      <c r="BM33" s="27">
        <v>30</v>
      </c>
      <c r="BN33" s="27">
        <v>6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341</v>
      </c>
      <c r="BX33" s="27">
        <v>432</v>
      </c>
      <c r="BY33" s="27">
        <v>477</v>
      </c>
      <c r="BZ33" s="27">
        <v>266</v>
      </c>
      <c r="CA33" s="27">
        <v>1516</v>
      </c>
      <c r="CB33" s="27">
        <v>226</v>
      </c>
      <c r="CC33" s="27">
        <v>432</v>
      </c>
      <c r="CD33" s="27">
        <v>503</v>
      </c>
    </row>
    <row r="34" spans="2:82" ht="12" thickBot="1">
      <c r="B34" s="22" t="s">
        <v>46</v>
      </c>
      <c r="C34" s="20">
        <v>0</v>
      </c>
      <c r="D34" s="17">
        <v>0</v>
      </c>
      <c r="E34" s="21">
        <v>1</v>
      </c>
      <c r="F34" s="20">
        <v>0</v>
      </c>
      <c r="G34" s="20">
        <v>2</v>
      </c>
      <c r="H34" s="20">
        <v>1</v>
      </c>
      <c r="I34" s="20">
        <v>1</v>
      </c>
      <c r="J34" s="21">
        <v>1</v>
      </c>
      <c r="K34" s="20">
        <v>0</v>
      </c>
      <c r="L34" s="20">
        <v>0</v>
      </c>
      <c r="M34" s="21">
        <v>0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  <c r="S34" s="20">
        <v>1</v>
      </c>
      <c r="T34" s="20">
        <v>0</v>
      </c>
      <c r="U34" s="21">
        <v>16</v>
      </c>
      <c r="V34" s="20">
        <v>-1</v>
      </c>
      <c r="W34" s="20">
        <v>16</v>
      </c>
      <c r="X34" s="20">
        <v>2</v>
      </c>
      <c r="Y34" s="20">
        <v>2</v>
      </c>
      <c r="Z34" s="21">
        <v>3</v>
      </c>
      <c r="AA34" s="20">
        <v>0</v>
      </c>
      <c r="AB34" s="20">
        <v>0</v>
      </c>
      <c r="AC34" s="21">
        <v>0</v>
      </c>
      <c r="AD34" s="20">
        <v>0</v>
      </c>
      <c r="AE34" s="20">
        <v>0</v>
      </c>
      <c r="AF34" s="20">
        <v>0</v>
      </c>
      <c r="AG34" s="20">
        <v>0</v>
      </c>
      <c r="AH34" s="21">
        <v>0</v>
      </c>
      <c r="AI34" s="20">
        <v>0</v>
      </c>
      <c r="AJ34" s="20">
        <v>0</v>
      </c>
      <c r="AK34" s="21">
        <v>0</v>
      </c>
      <c r="AL34" s="20">
        <v>0</v>
      </c>
      <c r="AM34" s="20">
        <v>0</v>
      </c>
      <c r="AN34" s="20">
        <v>0</v>
      </c>
      <c r="AO34" s="20">
        <v>0</v>
      </c>
      <c r="AP34" s="21">
        <v>0</v>
      </c>
      <c r="AQ34" s="20">
        <v>0</v>
      </c>
      <c r="AR34" s="20">
        <v>0</v>
      </c>
      <c r="AS34" s="21">
        <v>0</v>
      </c>
      <c r="AT34" s="20">
        <v>9</v>
      </c>
      <c r="AU34" s="20">
        <v>9</v>
      </c>
      <c r="AV34" s="20">
        <v>1</v>
      </c>
      <c r="AW34" s="20">
        <v>10</v>
      </c>
      <c r="AX34" s="21">
        <v>-17</v>
      </c>
      <c r="AY34" s="20">
        <v>0</v>
      </c>
      <c r="AZ34" s="20">
        <v>0</v>
      </c>
      <c r="BA34" s="21">
        <v>0</v>
      </c>
      <c r="BB34" s="20">
        <v>0</v>
      </c>
      <c r="BC34" s="20">
        <v>0</v>
      </c>
      <c r="BD34" s="20">
        <v>0</v>
      </c>
      <c r="BE34" s="20">
        <v>0</v>
      </c>
      <c r="BF34" s="21">
        <v>0</v>
      </c>
      <c r="BG34" s="20">
        <v>0</v>
      </c>
      <c r="BH34" s="20">
        <v>0</v>
      </c>
      <c r="BI34" s="21">
        <v>0</v>
      </c>
      <c r="BJ34" s="20">
        <v>0</v>
      </c>
      <c r="BK34" s="20">
        <v>0</v>
      </c>
      <c r="BL34" s="20">
        <v>0</v>
      </c>
      <c r="BM34" s="20">
        <v>0</v>
      </c>
      <c r="BN34" s="21">
        <v>0</v>
      </c>
      <c r="BO34" s="20">
        <v>0</v>
      </c>
      <c r="BP34" s="20">
        <v>0</v>
      </c>
      <c r="BQ34" s="21">
        <v>0</v>
      </c>
      <c r="BR34" s="20">
        <v>0</v>
      </c>
      <c r="BS34" s="20">
        <v>0</v>
      </c>
      <c r="BT34" s="20">
        <v>0</v>
      </c>
      <c r="BU34" s="20">
        <v>0</v>
      </c>
      <c r="BV34" s="21">
        <v>0</v>
      </c>
      <c r="BW34" s="20">
        <v>1</v>
      </c>
      <c r="BX34" s="20">
        <v>0</v>
      </c>
      <c r="BY34" s="21">
        <v>17</v>
      </c>
      <c r="BZ34" s="20">
        <v>8</v>
      </c>
      <c r="CA34" s="20">
        <v>26</v>
      </c>
      <c r="CB34" s="20">
        <v>4</v>
      </c>
      <c r="CC34" s="20">
        <v>13</v>
      </c>
      <c r="CD34" s="21">
        <v>-13</v>
      </c>
    </row>
    <row r="35" spans="2:82" ht="12" thickBot="1">
      <c r="B35" s="41" t="s">
        <v>47</v>
      </c>
      <c r="C35" s="42">
        <v>67</v>
      </c>
      <c r="D35" s="42">
        <v>111</v>
      </c>
      <c r="E35" s="42">
        <v>57</v>
      </c>
      <c r="F35" s="42">
        <v>56</v>
      </c>
      <c r="G35" s="42">
        <v>290</v>
      </c>
      <c r="H35" s="42">
        <v>65</v>
      </c>
      <c r="I35" s="42">
        <v>75</v>
      </c>
      <c r="J35" s="42">
        <v>266</v>
      </c>
      <c r="K35" s="42">
        <v>85</v>
      </c>
      <c r="L35" s="42">
        <v>115</v>
      </c>
      <c r="M35" s="42">
        <v>153</v>
      </c>
      <c r="N35" s="42">
        <v>76</v>
      </c>
      <c r="O35" s="42">
        <v>429</v>
      </c>
      <c r="P35" s="42">
        <v>13</v>
      </c>
      <c r="Q35" s="42">
        <v>128</v>
      </c>
      <c r="R35" s="42">
        <v>90</v>
      </c>
      <c r="S35" s="42">
        <v>66</v>
      </c>
      <c r="T35" s="42">
        <v>68</v>
      </c>
      <c r="U35" s="42">
        <v>143</v>
      </c>
      <c r="V35" s="42">
        <v>55</v>
      </c>
      <c r="W35" s="42">
        <v>332</v>
      </c>
      <c r="X35" s="42">
        <v>72</v>
      </c>
      <c r="Y35" s="42">
        <v>73</v>
      </c>
      <c r="Z35" s="42">
        <v>81</v>
      </c>
      <c r="AA35" s="42">
        <v>57</v>
      </c>
      <c r="AB35" s="42">
        <v>65</v>
      </c>
      <c r="AC35" s="42">
        <v>36</v>
      </c>
      <c r="AD35" s="42">
        <v>31</v>
      </c>
      <c r="AE35" s="42">
        <v>190</v>
      </c>
      <c r="AF35" s="42">
        <v>40</v>
      </c>
      <c r="AG35" s="42">
        <v>72</v>
      </c>
      <c r="AH35" s="42">
        <v>57</v>
      </c>
      <c r="AI35" s="42">
        <v>6</v>
      </c>
      <c r="AJ35" s="42">
        <v>19</v>
      </c>
      <c r="AK35" s="42">
        <v>33</v>
      </c>
      <c r="AL35" s="42">
        <v>20</v>
      </c>
      <c r="AM35" s="42">
        <v>77</v>
      </c>
      <c r="AN35" s="42">
        <v>12</v>
      </c>
      <c r="AO35" s="42">
        <v>11</v>
      </c>
      <c r="AP35" s="42">
        <v>11</v>
      </c>
      <c r="AQ35" s="42">
        <v>15</v>
      </c>
      <c r="AR35" s="42">
        <v>10</v>
      </c>
      <c r="AS35" s="42">
        <v>10</v>
      </c>
      <c r="AT35" s="42">
        <v>5</v>
      </c>
      <c r="AU35" s="42">
        <v>39</v>
      </c>
      <c r="AV35" s="42">
        <v>-1</v>
      </c>
      <c r="AW35" s="42">
        <v>12</v>
      </c>
      <c r="AX35" s="42">
        <v>-13</v>
      </c>
      <c r="AY35" s="42">
        <v>14</v>
      </c>
      <c r="AZ35" s="42">
        <v>10</v>
      </c>
      <c r="BA35" s="42">
        <v>21</v>
      </c>
      <c r="BB35" s="42">
        <v>-25</v>
      </c>
      <c r="BC35" s="42">
        <v>21</v>
      </c>
      <c r="BD35" s="42">
        <v>12</v>
      </c>
      <c r="BE35" s="42">
        <v>17</v>
      </c>
      <c r="BF35" s="42">
        <v>19</v>
      </c>
      <c r="BG35" s="42">
        <v>31</v>
      </c>
      <c r="BH35" s="42">
        <v>34</v>
      </c>
      <c r="BI35" s="42">
        <v>8</v>
      </c>
      <c r="BJ35" s="42">
        <v>39</v>
      </c>
      <c r="BK35" s="42">
        <v>111</v>
      </c>
      <c r="BL35" s="42">
        <v>8</v>
      </c>
      <c r="BM35" s="42">
        <v>30</v>
      </c>
      <c r="BN35" s="42">
        <v>6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340</v>
      </c>
      <c r="BX35" s="42">
        <v>432</v>
      </c>
      <c r="BY35" s="42">
        <v>460</v>
      </c>
      <c r="BZ35" s="42">
        <v>258</v>
      </c>
      <c r="CA35" s="42">
        <v>1490</v>
      </c>
      <c r="CB35" s="42">
        <v>222</v>
      </c>
      <c r="CC35" s="42">
        <v>418</v>
      </c>
      <c r="CD35" s="42">
        <v>516</v>
      </c>
    </row>
  </sheetData>
  <printOptions horizontalCentered="1" verticalCentered="1"/>
  <pageMargins left="0" right="0" top="1" bottom="1" header="0.5" footer="0.5"/>
  <pageSetup horizontalDpi="600" verticalDpi="600" orientation="landscape" paperSize="9" scale="80" r:id="rId2"/>
  <headerFooter alignWithMargins="0">
    <oddHeader>&amp;LGlobal Life Overview (unaudited)&amp;RQuarterly Group and Segmental Data 30/10/2009</oddHeader>
    <oddFooter>&amp;C&amp;P</oddFooter>
  </headerFooter>
  <colBreaks count="4" manualBreakCount="4">
    <brk id="18" max="65535" man="1"/>
    <brk id="34" max="65535" man="1"/>
    <brk id="50" max="65535" man="1"/>
    <brk id="6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20091105_z34em7_q3_quarterly_group_segmental_data_en.xls</dc:title>
  <dc:subject/>
  <dc:creator>chk2143 - smigueles</dc:creator>
  <cp:keywords/>
  <dc:description/>
  <cp:lastModifiedBy>chkkb</cp:lastModifiedBy>
  <cp:lastPrinted>2009-11-04T17:41:31Z</cp:lastPrinted>
  <dcterms:created xsi:type="dcterms:W3CDTF">2009-09-10T16:45:31Z</dcterms:created>
  <dcterms:modified xsi:type="dcterms:W3CDTF">2009-11-04T19:52:20Z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Group and Segmental data_30102009_1430.xls</vt:lpwstr>
  </property>
  <property fmtid="{D5CDD505-2E9C-101B-9397-08002B2CF9AE}" pid="3" name="thinkcellXlWorkbookDoNotDelete" linkTarget="&lt;?xml version=&quot;1.0&quot; encoding=&quot;UTF-16&quot; standalone=&quot;yes&quot;?&gt;&#13;&#10;&lt;root reqver=&quot;16160&quot;&gt;&lt;version val=&quot;17959&quot;/&gt;&lt;CXlWorkbook id=&quot;1&quot;&gt;&lt;m_cxllink/&gt;&lt;/CXlWorkbook&gt;&lt;/root&gt;">
    <vt:bool>false</vt:bool>
  </property>
  <property fmtid="{D5CDD505-2E9C-101B-9397-08002B2CF9AE}" pid="4" name="display_urn:schemas-microsoft-com:office:office#Editor">
    <vt:lpwstr>Russell, David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Bryant, Michael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ContentTypeId">
    <vt:lpwstr>0x010100C8B6ED46623EF046B7C2B81B18B189C2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